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DCF" lockStructure="1"/>
  <bookViews>
    <workbookView xWindow="-120" yWindow="-120" windowWidth="29040" windowHeight="1584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Ders_Programı!$A$2:$J$314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6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48" i="6" l="1"/>
  <c r="U54" i="6"/>
  <c r="U66" i="6"/>
  <c r="T70" i="6"/>
  <c r="T80" i="6"/>
  <c r="T84" i="6"/>
  <c r="T88" i="6"/>
  <c r="W98" i="6"/>
  <c r="W106" i="6"/>
  <c r="W110" i="6"/>
  <c r="T112" i="6"/>
  <c r="T118" i="4"/>
  <c r="P122" i="4"/>
  <c r="V128" i="6"/>
  <c r="V130" i="4"/>
  <c r="V132" i="6"/>
  <c r="W134" i="6"/>
  <c r="U136" i="6"/>
  <c r="S140" i="3"/>
  <c r="U142" i="6"/>
  <c r="U150" i="6"/>
  <c r="U154" i="6"/>
  <c r="V158" i="6"/>
  <c r="T164" i="6"/>
  <c r="T168" i="6"/>
  <c r="T172" i="6"/>
  <c r="T176" i="6"/>
  <c r="W180" i="6"/>
  <c r="W186" i="6"/>
  <c r="W198" i="6"/>
  <c r="V220" i="6"/>
  <c r="W222" i="6"/>
  <c r="U224" i="6"/>
  <c r="U226" i="3"/>
  <c r="U242" i="6"/>
  <c r="W288" i="6"/>
  <c r="V292" i="3"/>
  <c r="V294" i="3"/>
  <c r="R296" i="3"/>
  <c r="V298" i="3"/>
  <c r="V300" i="6"/>
  <c r="V302" i="3"/>
  <c r="V304" i="6"/>
  <c r="V308" i="6"/>
  <c r="V14" i="6"/>
  <c r="V44" i="6"/>
  <c r="U58" i="6"/>
  <c r="U62" i="6"/>
  <c r="V68" i="6"/>
  <c r="T76" i="6"/>
  <c r="U90" i="6"/>
  <c r="W102" i="6"/>
  <c r="V114" i="6"/>
  <c r="V28" i="3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U148" i="2"/>
  <c r="U148" i="1" s="1"/>
  <c r="U30" i="2"/>
  <c r="U30" i="1" s="1"/>
  <c r="U34" i="2"/>
  <c r="U34" i="1" s="1"/>
  <c r="U72" i="2"/>
  <c r="U72" i="1" s="1"/>
  <c r="U86" i="2"/>
  <c r="U86" i="1" s="1"/>
  <c r="U38" i="2"/>
  <c r="U38" i="1" s="1"/>
  <c r="U42" i="2"/>
  <c r="U42" i="1" s="1"/>
  <c r="W60" i="2"/>
  <c r="W60" i="1" s="1"/>
  <c r="W64" i="2"/>
  <c r="W64" i="1" s="1"/>
  <c r="U74" i="2"/>
  <c r="U74" i="1" s="1"/>
  <c r="U78" i="2"/>
  <c r="U78" i="1" s="1"/>
  <c r="U82" i="2"/>
  <c r="U82" i="1" s="1"/>
  <c r="U96" i="2"/>
  <c r="U96" i="1" s="1"/>
  <c r="H116" i="4"/>
  <c r="AH116" i="1" s="1"/>
  <c r="V120" i="6"/>
  <c r="Q124" i="4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8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70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2" i="7"/>
  <c r="A90" i="3" s="1"/>
  <c r="A68" i="1"/>
  <c r="A68" i="2"/>
  <c r="A68" i="3"/>
  <c r="A68" i="4"/>
  <c r="A90" i="6" l="1"/>
  <c r="A90" i="4"/>
  <c r="A114" i="7"/>
  <c r="A112" i="5" s="1"/>
  <c r="A90" i="5"/>
  <c r="A90" i="1"/>
  <c r="A90" i="2"/>
  <c r="A136" i="7" l="1"/>
  <c r="A158" i="7" s="1"/>
  <c r="A112" i="1"/>
  <c r="A112" i="3"/>
  <c r="A112" i="4"/>
  <c r="A112" i="2"/>
  <c r="A112" i="6"/>
  <c r="A134" i="2" l="1"/>
  <c r="A134" i="4"/>
  <c r="A134" i="3"/>
  <c r="A134" i="5"/>
  <c r="A134" i="1"/>
  <c r="A134" i="6"/>
  <c r="A156" i="6"/>
  <c r="A156" i="5"/>
  <c r="A156" i="4"/>
  <c r="A180" i="7"/>
  <c r="A156" i="1"/>
  <c r="A156" i="3"/>
  <c r="A156" i="2"/>
  <c r="A178" i="1" l="1"/>
  <c r="A178" i="3"/>
  <c r="A178" i="2"/>
  <c r="A178" i="6"/>
  <c r="A178" i="5"/>
  <c r="A178" i="4"/>
  <c r="A202" i="7"/>
  <c r="A200" i="1" l="1"/>
  <c r="A200" i="3"/>
  <c r="A200" i="2"/>
  <c r="A200" i="6"/>
  <c r="A200" i="5"/>
  <c r="A200" i="4"/>
  <c r="A224" i="7"/>
  <c r="A222" i="6" l="1"/>
  <c r="A222" i="5"/>
  <c r="A222" i="4"/>
  <c r="A246" i="7"/>
  <c r="A222" i="1"/>
  <c r="A222" i="3"/>
  <c r="A222" i="2"/>
  <c r="A244" i="6" l="1"/>
  <c r="A244" i="5"/>
  <c r="A244" i="4"/>
  <c r="A244" i="1"/>
  <c r="A244" i="3"/>
  <c r="A244" i="2"/>
  <c r="A268" i="7"/>
  <c r="A266" i="1" l="1"/>
  <c r="A266" i="3"/>
  <c r="A266" i="2"/>
  <c r="A266" i="6"/>
  <c r="A266" i="5"/>
  <c r="A266" i="4"/>
  <c r="A290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<sst xmlns="http://schemas.openxmlformats.org/spreadsheetml/2006/main" count="678" uniqueCount="197">
  <si>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</si>
  <si>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</si>
  <si>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</si>
  <si>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</si>
  <si>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</si>
  <si>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</si>
  <si>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</si>
  <si>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</si>
  <si>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</si>
  <si>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</si>
  <si>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</si>
  <si>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</si>
  <si>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</si>
  <si>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</si>
  <si>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</si>
  <si>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</si>
  <si>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</si>
  <si>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</si>
  <si>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</si>
  <si>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</si>
  <si>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</si>
  <si>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</si>
  <si>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</si>
  <si>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</si>
  <si>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</si>
  <si>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</si>
  <si>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</si>
  <si>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</si>
  <si>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</si>
  <si>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</si>
  <si>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</si>
  <si>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</si>
  <si>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</si>
  <si>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</si>
  <si>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</si>
  <si>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</si>
  <si>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</si>
  <si>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</si>
  <si>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</si>
  <si>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</si>
  <si>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</si>
  <si>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</si>
  <si>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</si>
  <si>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</si>
  <si>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</si>
  <si>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</si>
  <si>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</si>
  <si>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</si>
  <si>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</si>
  <si>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</si>
  <si>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</si>
  <si>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</si>
  <si>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</si>
  <si>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</si>
  <si>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</si>
  <si>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</si>
  <si>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</si>
  <si>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</si>
  <si>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</si>
  <si>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</si>
  <si>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</si>
  <si>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</si>
  <si>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</si>
  <si>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</si>
  <si>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</si>
  <si>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</si>
  <si>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</si>
  <si>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</si>
  <si>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</si>
  <si>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</si>
  <si>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</si>
  <si>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</si>
  <si>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</si>
  <si>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</si>
  <si>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</si>
  <si>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</si>
  <si>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</si>
  <si>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</si>
  <si>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</si>
  <si>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</si>
  <si>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</si>
  <si>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</si>
  <si>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</si>
  <si>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</si>
  <si>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</si>
  <si>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</si>
  <si>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</si>
  <si>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</si>
  <si>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</si>
  <si>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</si>
  <si>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</si>
  <si>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</si>
  <si>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</si>
  <si>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</si>
  <si>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</si>
  <si>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</si>
  <si>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</si>
  <si>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</si>
  <si>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</si>
  <si>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</si>
  <si>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</si>
  <si>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</si>
  <si>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</si>
  <si>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</si>
  <si>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</si>
  <si>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</si>
  <si>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</si>
  <si>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</si>
  <si>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</si>
  <si>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</si>
  <si>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</si>
  <si>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</si>
  <si>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</si>
  <si>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</si>
  <si>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</si>
  <si>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</si>
  <si>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</si>
  <si>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</si>
  <si>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</si>
  <si>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</si>
  <si>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</si>
  <si>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</si>
  <si>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</si>
  <si>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</si>
  <si>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</si>
  <si>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</si>
  <si>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</si>
  <si>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</si>
  <si>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</si>
  <si>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</si>
  <si>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</si>
  <si>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</si>
  <si>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</si>
  <si>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</si>
  <si>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ÖSYM SINAVI</t>
  </si>
  <si>
    <t>09.00</t>
  </si>
  <si>
    <t>10.00</t>
  </si>
  <si>
    <t>11.00</t>
  </si>
  <si>
    <t>13.00</t>
  </si>
  <si>
    <t>14.00</t>
  </si>
  <si>
    <t>15.00</t>
  </si>
  <si>
    <t>16.00</t>
  </si>
  <si>
    <t>Arapça Mütercim ve Terc. (1. Sınıf)</t>
  </si>
  <si>
    <t>Arapça Mütercim ve Terc. (2. Sınıf)</t>
  </si>
  <si>
    <t xml:space="preserve">  2. Öğretim: Türk Dili -II- </t>
  </si>
  <si>
    <t xml:space="preserve">2. Öğretim: Atatürk İlkeleri ve İnkilap Tarihi -II- </t>
  </si>
  <si>
    <t xml:space="preserve">2. Öğretim: İngilizce -II- </t>
  </si>
  <si>
    <t>İŞ SAĞLIĞI ve GÜVENLİĞİ -II-  (  17.30/ 18.15   )</t>
  </si>
  <si>
    <t>17.30</t>
  </si>
  <si>
    <t>SSD</t>
  </si>
  <si>
    <t>TÜRK DİLİ -II-  (  17.30/  18.15/  19.00/  19.45   )</t>
  </si>
  <si>
    <t>A.Musa ÜSTÜNBAŞ</t>
  </si>
  <si>
    <t>Hamza ELYASİNO</t>
  </si>
  <si>
    <t>H.S.K</t>
  </si>
  <si>
    <t>Abdelraouf M.A.A. TAHA</t>
  </si>
  <si>
    <t>A.Derviş MÜEZZİN</t>
  </si>
  <si>
    <t>Nurettin KÖROĞLU</t>
  </si>
  <si>
    <t xml:space="preserve">Abdulhakim ATIEH </t>
  </si>
  <si>
    <t>Abdulhamit KILIÇ</t>
  </si>
  <si>
    <t>Abdulhakim ATİEH</t>
  </si>
  <si>
    <t>Yazma Becerisi ve Dikte -II- (MTA110)                                     Z-08</t>
  </si>
  <si>
    <t>Sawafy Fathy Ahmed SAWAFY</t>
  </si>
  <si>
    <t>Ali Seddik H.M.</t>
  </si>
  <si>
    <t>İsmail HODZİJ</t>
  </si>
  <si>
    <t>Abdulhakim ATIEH</t>
  </si>
  <si>
    <t>Yusuf  İ.YÜCEL</t>
  </si>
  <si>
    <r>
      <t xml:space="preserve"> Ardıl Çeviri -II- A Grubu (MTA304)                              </t>
    </r>
    <r>
      <rPr>
        <b/>
        <sz val="10"/>
        <rFont val="Arial"/>
        <family val="2"/>
        <charset val="162"/>
      </rPr>
      <t>Z-08</t>
    </r>
  </si>
  <si>
    <r>
      <t xml:space="preserve">Ardıl Çeviri -II- B Grubu  (MTA304)              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</si>
  <si>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 Eş Zamanlı Çeviri -IV- A Grubu (MTA406)    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</si>
  <si>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Eş Zamanlı -II- A Grubu   (MTA306)                              </t>
    </r>
    <r>
      <rPr>
        <b/>
        <sz val="10"/>
        <rFont val="Arial"/>
        <family val="2"/>
        <charset val="162"/>
      </rPr>
      <t xml:space="preserve">209 </t>
    </r>
  </si>
  <si>
    <r>
      <t xml:space="preserve"> Eş Zamanlı Çeviri -IV- B Grubu (MTA406)   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</si>
  <si>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 Eş Zamanlı Çeviri -II- A Grubu (MTA306)     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</si>
  <si>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Sözlü Anlatım -II- (MTA204) </t>
    </r>
    <r>
      <rPr>
        <b/>
        <sz val="10"/>
        <rFont val="Arial"/>
        <family val="2"/>
        <charset val="162"/>
      </rPr>
      <t xml:space="preserve"> Hoca  Odası,  TAM GÜN DEVAM EDECEK</t>
    </r>
  </si>
  <si>
    <r>
      <t xml:space="preserve">Dilbilim -I-   (MTA106)                                                             </t>
    </r>
    <r>
      <rPr>
        <b/>
        <sz val="10"/>
        <rFont val="Arial"/>
        <family val="2"/>
        <charset val="162"/>
      </rPr>
      <t>Z-01</t>
    </r>
  </si>
  <si>
    <r>
      <t xml:space="preserve">Dil Felsefesi    (MTA202)   </t>
    </r>
    <r>
      <rPr>
        <b/>
        <sz val="10"/>
        <rFont val="Arial"/>
        <family val="2"/>
        <charset val="162"/>
      </rPr>
      <t xml:space="preserve">                                                     Z-07</t>
    </r>
  </si>
  <si>
    <r>
      <t xml:space="preserve">Ortak Seçmeli Ders -II- (Balkan Dilleri -II-) (MTO354)           </t>
    </r>
    <r>
      <rPr>
        <b/>
        <sz val="10"/>
        <rFont val="Arial"/>
        <family val="2"/>
        <charset val="162"/>
      </rPr>
      <t>Z-08</t>
    </r>
  </si>
  <si>
    <r>
      <t xml:space="preserve">Kültür ve Çeviri  (MTA108)           </t>
    </r>
    <r>
      <rPr>
        <b/>
        <sz val="10"/>
        <rFont val="Arial"/>
        <family val="2"/>
        <charset val="162"/>
      </rPr>
      <t xml:space="preserve">                                         Z-01</t>
    </r>
  </si>
  <si>
    <r>
      <t xml:space="preserve">Arapça Anlatımlı Dilbilgisi -II- (MTA414)                                 </t>
    </r>
    <r>
      <rPr>
        <b/>
        <sz val="10"/>
        <rFont val="Arial"/>
        <family val="2"/>
        <charset val="162"/>
      </rPr>
      <t>209</t>
    </r>
  </si>
  <si>
    <r>
      <t xml:space="preserve">Bağlamsal Dilbilgisi -II- (MTA102)   </t>
    </r>
    <r>
      <rPr>
        <b/>
        <sz val="10"/>
        <rFont val="Arial"/>
        <family val="2"/>
        <charset val="162"/>
      </rPr>
      <t xml:space="preserve">                                     Z-01</t>
    </r>
  </si>
  <si>
    <r>
      <t xml:space="preserve">Yazılı ve Sözlü Basın Çevirisi-II-       (MTA402)                   </t>
    </r>
    <r>
      <rPr>
        <b/>
        <sz val="10"/>
        <rFont val="Arial"/>
        <family val="2"/>
        <charset val="162"/>
      </rPr>
      <t>209</t>
    </r>
  </si>
  <si>
    <r>
      <t xml:space="preserve">Arap Edebiyatı Modern Dönem  (MTA214)                          </t>
    </r>
    <r>
      <rPr>
        <b/>
        <sz val="10"/>
        <rFont val="Arial"/>
        <family val="2"/>
        <charset val="162"/>
      </rPr>
      <t>Z-07</t>
    </r>
  </si>
  <si>
    <r>
      <t xml:space="preserve">Türkçeden Arapçaya Çeviri -II- (MTA302)   </t>
    </r>
    <r>
      <rPr>
        <b/>
        <sz val="10"/>
        <rFont val="Arial"/>
        <family val="2"/>
        <charset val="162"/>
      </rPr>
      <t xml:space="preserve">                        Z-08</t>
    </r>
  </si>
  <si>
    <r>
      <t xml:space="preserve">Çeviri Kuramları (MTA210) </t>
    </r>
    <r>
      <rPr>
        <b/>
        <sz val="10"/>
        <rFont val="Arial"/>
        <family val="2"/>
        <charset val="162"/>
      </rPr>
      <t xml:space="preserve">                                                 Z-07</t>
    </r>
  </si>
  <si>
    <r>
      <t xml:space="preserve">Bilimsel Araştırma Yöntemleri ve Etik  (MTO414)               </t>
    </r>
    <r>
      <rPr>
        <b/>
        <sz val="10"/>
        <rFont val="Arial"/>
        <family val="2"/>
        <charset val="162"/>
      </rPr>
      <t>Z-08</t>
    </r>
  </si>
  <si>
    <r>
      <rPr>
        <sz val="10"/>
        <rFont val="Arial"/>
        <family val="2"/>
        <charset val="162"/>
      </rPr>
      <t xml:space="preserve">Çevirmenler için Türkçe (MTA112) </t>
    </r>
    <r>
      <rPr>
        <b/>
        <sz val="10"/>
        <rFont val="Arial"/>
        <family val="2"/>
        <charset val="162"/>
      </rPr>
      <t xml:space="preserve">                                     Z-01</t>
    </r>
  </si>
  <si>
    <r>
      <t xml:space="preserve">Çevirmenlik Meslek Bilgisi (MTA412)                                    </t>
    </r>
    <r>
      <rPr>
        <b/>
        <sz val="10"/>
        <rFont val="Arial"/>
        <family val="2"/>
        <charset val="162"/>
      </rPr>
      <t>209</t>
    </r>
  </si>
  <si>
    <r>
      <t xml:space="preserve">1. Sınıflar (Yabancı Dil -II-)     (YDİ114)                                   </t>
    </r>
    <r>
      <rPr>
        <b/>
        <sz val="10"/>
        <rFont val="Arial"/>
        <family val="2"/>
        <charset val="162"/>
      </rPr>
      <t>Z-01</t>
    </r>
  </si>
  <si>
    <r>
      <t xml:space="preserve">Sözbilim (Belagat/Retorik)  -II- (MTA314)          </t>
    </r>
    <r>
      <rPr>
        <b/>
        <sz val="10"/>
        <rFont val="Arial"/>
        <family val="2"/>
        <charset val="162"/>
      </rPr>
      <t xml:space="preserve">                      Z-08</t>
    </r>
  </si>
  <si>
    <r>
      <t xml:space="preserve">2. Sınıflar (Seçmeli Yabancı Dil -II-)  (YDİ202)                       </t>
    </r>
    <r>
      <rPr>
        <b/>
        <sz val="10"/>
        <rFont val="Arial"/>
        <family val="2"/>
        <charset val="162"/>
      </rPr>
      <t>Z-07</t>
    </r>
  </si>
  <si>
    <r>
      <t xml:space="preserve">Arapçanın Lehçeleri -II- A/B Grubu (MTA310)                                  </t>
    </r>
    <r>
      <rPr>
        <b/>
        <sz val="10"/>
        <rFont val="Arial"/>
        <family val="2"/>
        <charset val="162"/>
      </rPr>
      <t xml:space="preserve">Z-08  </t>
    </r>
    <r>
      <rPr>
        <sz val="10"/>
        <rFont val="Arial"/>
        <family val="2"/>
        <charset val="162"/>
      </rPr>
      <t xml:space="preserve"> </t>
    </r>
  </si>
  <si>
    <r>
      <rPr>
        <sz val="10"/>
        <rFont val="Arial"/>
        <family val="2"/>
        <charset val="162"/>
      </rPr>
      <t xml:space="preserve">Yazılı Anlatım -II-  (MTA206) </t>
    </r>
    <r>
      <rPr>
        <b/>
        <sz val="10"/>
        <rFont val="Arial"/>
        <family val="2"/>
        <charset val="162"/>
      </rPr>
      <t xml:space="preserve">                                                            Z-07</t>
    </r>
  </si>
  <si>
    <r>
      <t xml:space="preserve">Seçmeli Yabancı Dil -VI- (MTD432) (Sinema ve Edebiyat)             </t>
    </r>
    <r>
      <rPr>
        <b/>
        <sz val="10"/>
        <rFont val="Arial"/>
        <family val="2"/>
        <charset val="162"/>
      </rPr>
      <t xml:space="preserve">209  </t>
    </r>
  </si>
  <si>
    <r>
      <rPr>
        <sz val="10"/>
        <rFont val="Arial"/>
        <family val="2"/>
        <charset val="162"/>
      </rPr>
      <t xml:space="preserve">Szl. İlt.ve Knşm. Becerisi -II-  (MTA104) </t>
    </r>
    <r>
      <rPr>
        <b/>
        <sz val="10"/>
        <rFont val="Arial"/>
        <family val="2"/>
        <charset val="162"/>
      </rPr>
      <t xml:space="preserve">      Z-01  SÖZLÜ- TAM GÜN DEVAM EDECEK</t>
    </r>
  </si>
  <si>
    <r>
      <t xml:space="preserve">Arapçadan Türkçeye Çeviri -I- (MTA208)                                            </t>
    </r>
    <r>
      <rPr>
        <b/>
        <sz val="10"/>
        <rFont val="Arial"/>
        <family val="2"/>
        <charset val="162"/>
      </rPr>
      <t>Z-07</t>
    </r>
  </si>
  <si>
    <r>
      <t xml:space="preserve">Metin Türleri Çevirisi -I- (MTA308)                                                       </t>
    </r>
    <r>
      <rPr>
        <b/>
        <sz val="10"/>
        <rFont val="Arial"/>
        <family val="2"/>
        <charset val="162"/>
      </rPr>
      <t xml:space="preserve">209 </t>
    </r>
  </si>
  <si>
    <r>
      <t xml:space="preserve">4. Sınıf  Seçmeli Yabancı Dil -VI-  (İngilizce) (YDİ402)                         </t>
    </r>
    <r>
      <rPr>
        <b/>
        <sz val="10"/>
        <rFont val="Arial"/>
        <family val="2"/>
        <charset val="162"/>
      </rPr>
      <t>Z-08</t>
    </r>
  </si>
  <si>
    <r>
      <t xml:space="preserve">3. Sınıf Seçmeli Yabancı Dil -IV- (İngilizce) (YDİ202)                         </t>
    </r>
    <r>
      <rPr>
        <b/>
        <sz val="10"/>
        <rFont val="Arial"/>
        <family val="2"/>
        <charset val="162"/>
      </rPr>
      <t>209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</si>
</sst>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A5A5A5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rgb="FF000000"/>
      </left>
      <right style="medium">
        <color indexed="64"/>
      </right>
      <top style="medium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rgb="FF000000"/>
      </left>
      <right style="medium">
        <color indexed="64"/>
      </right>
      <top/>
      <bottom style="dashed">
        <color rgb="FF000000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17" borderId="92" applyNumberFormat="0" applyAlignment="0" applyProtection="0"/>
  </cellStyleXfs>
  <cellXfs count="344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20" fontId="5" fillId="0" borderId="39" xfId="0" applyNumberFormat="1" applyFont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20" fontId="5" fillId="0" borderId="48" xfId="0" applyNumberFormat="1" applyFont="1" applyBorder="1" applyAlignment="1">
      <alignment horizontal="center"/>
    </xf>
    <xf numFmtId="0" fontId="0" fillId="0" borderId="49" xfId="0" applyBorder="1"/>
    <xf numFmtId="0" fontId="3" fillId="0" borderId="52" xfId="0" applyFont="1" applyBorder="1" applyAlignment="1">
      <alignment horizontal="center"/>
    </xf>
    <xf numFmtId="20" fontId="5" fillId="0" borderId="53" xfId="0" applyNumberFormat="1" applyFont="1" applyBorder="1" applyAlignment="1">
      <alignment horizontal="center"/>
    </xf>
    <xf numFmtId="0" fontId="0" fillId="0" borderId="54" xfId="0" applyBorder="1"/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1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0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20" fontId="8" fillId="0" borderId="39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5" borderId="31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41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41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>
      <alignment horizontal="center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0" xfId="0" applyFont="1" applyFill="1" applyBorder="1" applyAlignment="1" applyProtection="1">
      <alignment horizontal="center"/>
      <protection locked="0"/>
    </xf>
    <xf numFmtId="0" fontId="7" fillId="15" borderId="18" xfId="0" applyFont="1" applyFill="1" applyBorder="1" applyAlignment="1" applyProtection="1">
      <alignment horizontal="center"/>
      <protection locked="0"/>
    </xf>
    <xf numFmtId="0" fontId="7" fillId="15" borderId="7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  <protection locked="0"/>
    </xf>
    <xf numFmtId="0" fontId="7" fillId="15" borderId="24" xfId="0" applyFont="1" applyFill="1" applyBorder="1" applyAlignment="1" applyProtection="1">
      <alignment horizontal="center"/>
      <protection locked="0"/>
    </xf>
    <xf numFmtId="0" fontId="7" fillId="15" borderId="23" xfId="0" applyFont="1" applyFill="1" applyBorder="1" applyAlignment="1" applyProtection="1">
      <alignment horizontal="center"/>
      <protection locked="0"/>
    </xf>
    <xf numFmtId="0" fontId="7" fillId="15" borderId="21" xfId="0" applyFont="1" applyFill="1" applyBorder="1" applyAlignment="1" applyProtection="1">
      <alignment horizontal="center"/>
      <protection locked="0"/>
    </xf>
    <xf numFmtId="0" fontId="7" fillId="15" borderId="66" xfId="0" applyFont="1" applyFill="1" applyBorder="1" applyAlignment="1">
      <alignment horizontal="center"/>
    </xf>
    <xf numFmtId="0" fontId="7" fillId="15" borderId="67" xfId="0" applyFont="1" applyFill="1" applyBorder="1" applyAlignment="1">
      <alignment horizontal="center"/>
    </xf>
    <xf numFmtId="0" fontId="7" fillId="15" borderId="68" xfId="0" applyFont="1" applyFill="1" applyBorder="1" applyAlignment="1">
      <alignment horizontal="center"/>
    </xf>
    <xf numFmtId="0" fontId="7" fillId="15" borderId="16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69" xfId="0" applyFont="1" applyFill="1" applyBorder="1" applyAlignment="1">
      <alignment horizontal="center"/>
    </xf>
    <xf numFmtId="0" fontId="7" fillId="15" borderId="70" xfId="0" applyFont="1" applyFill="1" applyBorder="1" applyAlignment="1">
      <alignment horizontal="center"/>
    </xf>
    <xf numFmtId="0" fontId="7" fillId="15" borderId="71" xfId="0" applyFont="1" applyFill="1" applyBorder="1" applyAlignment="1">
      <alignment horizontal="center"/>
    </xf>
    <xf numFmtId="0" fontId="7" fillId="15" borderId="72" xfId="0" applyFont="1" applyFill="1" applyBorder="1" applyAlignment="1">
      <alignment horizontal="center"/>
    </xf>
    <xf numFmtId="0" fontId="7" fillId="15" borderId="73" xfId="0" applyFont="1" applyFill="1" applyBorder="1" applyAlignment="1">
      <alignment horizontal="center"/>
    </xf>
    <xf numFmtId="0" fontId="0" fillId="15" borderId="0" xfId="0" applyFill="1"/>
    <xf numFmtId="0" fontId="0" fillId="15" borderId="77" xfId="0" applyFill="1" applyBorder="1"/>
    <xf numFmtId="0" fontId="0" fillId="15" borderId="46" xfId="0" applyFill="1" applyBorder="1"/>
    <xf numFmtId="0" fontId="7" fillId="0" borderId="82" xfId="0" applyFont="1" applyBorder="1" applyAlignment="1">
      <alignment horizontal="center"/>
    </xf>
    <xf numFmtId="0" fontId="7" fillId="15" borderId="84" xfId="0" applyFont="1" applyFill="1" applyBorder="1" applyAlignment="1" applyProtection="1">
      <alignment horizontal="center"/>
      <protection locked="0"/>
    </xf>
    <xf numFmtId="0" fontId="7" fillId="15" borderId="86" xfId="0" applyFont="1" applyFill="1" applyBorder="1" applyAlignment="1" applyProtection="1">
      <alignment horizontal="center"/>
      <protection locked="0"/>
    </xf>
    <xf numFmtId="0" fontId="7" fillId="15" borderId="87" xfId="0" applyFont="1" applyFill="1" applyBorder="1" applyAlignment="1" applyProtection="1">
      <alignment horizontal="center"/>
      <protection locked="0"/>
    </xf>
    <xf numFmtId="0" fontId="7" fillId="16" borderId="88" xfId="0" applyFont="1" applyFill="1" applyBorder="1" applyAlignment="1" applyProtection="1">
      <alignment horizontal="center"/>
      <protection locked="0"/>
    </xf>
    <xf numFmtId="0" fontId="7" fillId="0" borderId="88" xfId="0" applyFont="1" applyBorder="1" applyAlignment="1" applyProtection="1">
      <alignment horizontal="center"/>
      <protection locked="0"/>
    </xf>
    <xf numFmtId="0" fontId="7" fillId="0" borderId="90" xfId="0" applyFont="1" applyBorder="1" applyAlignment="1" applyProtection="1">
      <alignment horizontal="center"/>
      <protection locked="0"/>
    </xf>
    <xf numFmtId="0" fontId="7" fillId="13" borderId="50" xfId="0" applyFont="1" applyFill="1" applyBorder="1"/>
    <xf numFmtId="0" fontId="7" fillId="13" borderId="4" xfId="0" applyFont="1" applyFill="1" applyBorder="1"/>
    <xf numFmtId="0" fontId="7" fillId="13" borderId="4" xfId="0" applyFont="1" applyFill="1" applyBorder="1" applyAlignment="1" applyProtection="1">
      <alignment horizontal="center"/>
      <protection locked="0"/>
    </xf>
    <xf numFmtId="0" fontId="7" fillId="13" borderId="91" xfId="0" applyFont="1" applyFill="1" applyBorder="1" applyAlignment="1" applyProtection="1">
      <alignment horizontal="center"/>
      <protection locked="0"/>
    </xf>
    <xf numFmtId="0" fontId="7" fillId="15" borderId="84" xfId="0" applyFont="1" applyFill="1" applyBorder="1" applyAlignment="1">
      <alignment horizontal="center"/>
    </xf>
    <xf numFmtId="0" fontId="7" fillId="15" borderId="86" xfId="0" applyFont="1" applyFill="1" applyBorder="1" applyAlignment="1">
      <alignment horizontal="center"/>
    </xf>
    <xf numFmtId="0" fontId="7" fillId="15" borderId="87" xfId="0" applyFont="1" applyFill="1" applyBorder="1" applyAlignment="1">
      <alignment horizontal="center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16" borderId="84" xfId="0" applyFont="1" applyFill="1" applyBorder="1" applyAlignment="1" applyProtection="1">
      <alignment horizontal="center"/>
      <protection locked="0"/>
    </xf>
    <xf numFmtId="0" fontId="7" fillId="16" borderId="86" xfId="0" applyFont="1" applyFill="1" applyBorder="1" applyAlignment="1" applyProtection="1">
      <alignment horizontal="center"/>
      <protection locked="0"/>
    </xf>
    <xf numFmtId="0" fontId="7" fillId="16" borderId="87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7" xfId="0" applyFont="1" applyFill="1" applyBorder="1" applyAlignment="1" applyProtection="1">
      <alignment horizontal="center"/>
      <protection locked="0"/>
    </xf>
    <xf numFmtId="0" fontId="7" fillId="0" borderId="87" xfId="0" applyFont="1" applyBorder="1" applyAlignment="1" applyProtection="1">
      <alignment horizontal="center"/>
      <protection locked="0"/>
    </xf>
    <xf numFmtId="0" fontId="7" fillId="3" borderId="88" xfId="0" applyFont="1" applyFill="1" applyBorder="1" applyAlignment="1">
      <alignment horizontal="center"/>
    </xf>
    <xf numFmtId="0" fontId="7" fillId="3" borderId="90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13" borderId="91" xfId="0" applyFont="1" applyFill="1" applyBorder="1" applyAlignment="1">
      <alignment horizontal="center"/>
    </xf>
    <xf numFmtId="0" fontId="7" fillId="3" borderId="84" xfId="0" applyFont="1" applyFill="1" applyBorder="1" applyAlignment="1">
      <alignment horizontal="center"/>
    </xf>
    <xf numFmtId="0" fontId="7" fillId="3" borderId="86" xfId="0" applyFont="1" applyFill="1" applyBorder="1" applyAlignment="1">
      <alignment horizontal="center"/>
    </xf>
    <xf numFmtId="0" fontId="7" fillId="3" borderId="87" xfId="0" applyFont="1" applyFill="1" applyBorder="1" applyAlignment="1">
      <alignment horizontal="center"/>
    </xf>
    <xf numFmtId="0" fontId="7" fillId="0" borderId="87" xfId="0" applyFont="1" applyBorder="1" applyAlignment="1">
      <alignment horizontal="center"/>
    </xf>
    <xf numFmtId="0" fontId="7" fillId="13" borderId="91" xfId="0" applyFont="1" applyFill="1" applyBorder="1"/>
    <xf numFmtId="0" fontId="0" fillId="0" borderId="50" xfId="0" applyBorder="1"/>
    <xf numFmtId="0" fontId="0" fillId="0" borderId="91" xfId="0" applyBorder="1"/>
    <xf numFmtId="0" fontId="7" fillId="3" borderId="9" xfId="0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164" fontId="1" fillId="0" borderId="46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4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83" xfId="0" applyNumberFormat="1" applyFont="1" applyBorder="1" applyAlignment="1">
      <alignment horizontal="center" vertical="center" wrapText="1"/>
    </xf>
    <xf numFmtId="164" fontId="7" fillId="0" borderId="85" xfId="0" applyNumberFormat="1" applyFont="1" applyBorder="1" applyAlignment="1">
      <alignment horizontal="center" vertical="center" wrapText="1"/>
    </xf>
    <xf numFmtId="164" fontId="7" fillId="0" borderId="85" xfId="0" applyNumberFormat="1" applyFont="1" applyBorder="1" applyAlignment="1">
      <alignment wrapText="1"/>
    </xf>
    <xf numFmtId="164" fontId="7" fillId="0" borderId="89" xfId="0" applyNumberFormat="1" applyFont="1" applyBorder="1" applyAlignment="1">
      <alignment wrapText="1"/>
    </xf>
    <xf numFmtId="164" fontId="7" fillId="0" borderId="89" xfId="0" applyNumberFormat="1" applyFont="1" applyBorder="1" applyAlignment="1">
      <alignment horizontal="center" vertical="center" wrapText="1"/>
    </xf>
    <xf numFmtId="0" fontId="10" fillId="15" borderId="78" xfId="0" applyFont="1" applyFill="1" applyBorder="1" applyAlignment="1">
      <alignment horizontal="center"/>
    </xf>
    <xf numFmtId="0" fontId="10" fillId="15" borderId="79" xfId="0" applyFont="1" applyFill="1" applyBorder="1" applyAlignment="1">
      <alignment horizontal="center"/>
    </xf>
    <xf numFmtId="0" fontId="10" fillId="15" borderId="77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7" fillId="0" borderId="81" xfId="0" applyFont="1" applyBorder="1" applyAlignment="1">
      <alignment horizontal="center"/>
    </xf>
    <xf numFmtId="0" fontId="7" fillId="0" borderId="80" xfId="0" applyFont="1" applyBorder="1" applyAlignment="1">
      <alignment horizontal="center" vertical="center"/>
    </xf>
    <xf numFmtId="0" fontId="7" fillId="0" borderId="80" xfId="0" applyFont="1" applyBorder="1"/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wrapText="1"/>
    </xf>
    <xf numFmtId="0" fontId="7" fillId="0" borderId="36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7" fillId="0" borderId="3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4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4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164" fontId="7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7" fillId="3" borderId="25" xfId="0" applyFont="1" applyFill="1" applyBorder="1" applyAlignment="1" applyProtection="1">
      <alignment horizontal="center"/>
      <protection locked="0"/>
    </xf>
    <xf numFmtId="164" fontId="7" fillId="0" borderId="25" xfId="0" applyNumberFormat="1" applyFont="1" applyBorder="1" applyAlignment="1">
      <alignment wrapText="1"/>
    </xf>
    <xf numFmtId="0" fontId="7" fillId="0" borderId="25" xfId="0" applyFont="1" applyBorder="1" applyAlignment="1" applyProtection="1">
      <alignment horizont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7" fillId="13" borderId="25" xfId="0" applyFont="1" applyFill="1" applyBorder="1"/>
    <xf numFmtId="0" fontId="7" fillId="13" borderId="25" xfId="0" applyFont="1" applyFill="1" applyBorder="1" applyAlignment="1" applyProtection="1">
      <alignment horizontal="center"/>
      <protection locked="0"/>
    </xf>
    <xf numFmtId="0" fontId="7" fillId="15" borderId="25" xfId="0" applyFont="1" applyFill="1" applyBorder="1" applyAlignment="1">
      <alignment horizontal="center"/>
    </xf>
    <xf numFmtId="0" fontId="7" fillId="14" borderId="25" xfId="0" applyFont="1" applyFill="1" applyBorder="1" applyAlignment="1" applyProtection="1">
      <alignment horizontal="center"/>
      <protection locked="0"/>
    </xf>
    <xf numFmtId="0" fontId="7" fillId="15" borderId="25" xfId="0" applyFont="1" applyFill="1" applyBorder="1" applyAlignment="1" applyProtection="1">
      <alignment horizontal="center"/>
      <protection locked="0"/>
    </xf>
    <xf numFmtId="0" fontId="7" fillId="6" borderId="25" xfId="0" applyFont="1" applyFill="1" applyBorder="1" applyAlignment="1" applyProtection="1">
      <alignment horizontal="center"/>
      <protection locked="0"/>
    </xf>
    <xf numFmtId="0" fontId="7" fillId="16" borderId="25" xfId="0" applyFont="1" applyFill="1" applyBorder="1" applyAlignment="1" applyProtection="1">
      <alignment horizontal="center"/>
      <protection locked="0"/>
    </xf>
    <xf numFmtId="0" fontId="7" fillId="3" borderId="25" xfId="0" applyFont="1" applyFill="1" applyBorder="1" applyAlignment="1">
      <alignment horizontal="center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2" fillId="0" borderId="25" xfId="0" applyFont="1" applyBorder="1" applyProtection="1"/>
    <xf numFmtId="0" fontId="12" fillId="6" borderId="25" xfId="0" applyFont="1" applyFill="1" applyBorder="1" applyAlignment="1" applyProtection="1">
      <alignment horizontal="center" vertical="center"/>
    </xf>
    <xf numFmtId="0" fontId="10" fillId="6" borderId="25" xfId="0" applyFont="1" applyFill="1" applyBorder="1" applyAlignment="1" applyProtection="1">
      <alignment horizontal="center" vertical="center"/>
    </xf>
    <xf numFmtId="0" fontId="7" fillId="3" borderId="93" xfId="0" applyFont="1" applyFill="1" applyBorder="1" applyAlignment="1" applyProtection="1">
      <alignment horizontal="center"/>
      <protection locked="0"/>
    </xf>
    <xf numFmtId="0" fontId="7" fillId="3" borderId="94" xfId="0" applyFont="1" applyFill="1" applyBorder="1" applyAlignment="1" applyProtection="1">
      <alignment horizontal="center"/>
      <protection locked="0"/>
    </xf>
    <xf numFmtId="0" fontId="7" fillId="3" borderId="95" xfId="0" applyFont="1" applyFill="1" applyBorder="1" applyAlignment="1" applyProtection="1">
      <alignment horizontal="center"/>
      <protection locked="0"/>
    </xf>
    <xf numFmtId="0" fontId="10" fillId="3" borderId="93" xfId="0" applyFont="1" applyFill="1" applyBorder="1" applyAlignment="1" applyProtection="1">
      <alignment horizontal="center" vertical="center"/>
      <protection locked="0"/>
    </xf>
    <xf numFmtId="0" fontId="10" fillId="3" borderId="94" xfId="0" applyFont="1" applyFill="1" applyBorder="1" applyAlignment="1" applyProtection="1">
      <alignment horizontal="center" vertical="center"/>
      <protection locked="0"/>
    </xf>
    <xf numFmtId="0" fontId="10" fillId="3" borderId="95" xfId="0" applyFont="1" applyFill="1" applyBorder="1" applyAlignment="1" applyProtection="1">
      <alignment horizontal="center" vertical="center"/>
      <protection locked="0"/>
    </xf>
    <xf numFmtId="0" fontId="10" fillId="3" borderId="94" xfId="0" applyFont="1" applyFill="1" applyBorder="1" applyAlignment="1" applyProtection="1">
      <alignment horizontal="center" vertical="center"/>
      <protection locked="0"/>
    </xf>
    <xf numFmtId="0" fontId="10" fillId="3" borderId="95" xfId="0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0" borderId="25" xfId="0" applyFont="1" applyFill="1" applyBorder="1" applyAlignment="1" applyProtection="1">
      <alignment horizontal="center" vertical="center"/>
      <protection locked="0"/>
    </xf>
    <xf numFmtId="0" fontId="10" fillId="3" borderId="94" xfId="0" applyFont="1" applyFill="1" applyBorder="1" applyAlignment="1" applyProtection="1">
      <alignment vertical="center"/>
      <protection locked="0"/>
    </xf>
    <xf numFmtId="0" fontId="10" fillId="3" borderId="95" xfId="0" applyFont="1" applyFill="1" applyBorder="1" applyAlignment="1" applyProtection="1">
      <alignment vertical="center"/>
      <protection locked="0"/>
    </xf>
    <xf numFmtId="0" fontId="10" fillId="0" borderId="93" xfId="0" applyFont="1" applyFill="1" applyBorder="1" applyAlignment="1" applyProtection="1">
      <alignment horizontal="center" vertical="center"/>
      <protection locked="0"/>
    </xf>
    <xf numFmtId="0" fontId="10" fillId="0" borderId="95" xfId="0" applyFont="1" applyFill="1" applyBorder="1" applyAlignment="1" applyProtection="1">
      <alignment horizontal="center" vertical="center"/>
      <protection locked="0"/>
    </xf>
    <xf numFmtId="0" fontId="12" fillId="16" borderId="25" xfId="0" applyFont="1" applyFill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0" fontId="12" fillId="0" borderId="25" xfId="0" applyFont="1" applyFill="1" applyBorder="1" applyProtection="1"/>
    <xf numFmtId="0" fontId="12" fillId="0" borderId="25" xfId="0" applyFont="1" applyBorder="1" applyAlignment="1">
      <alignment horizontal="center" vertical="center"/>
    </xf>
    <xf numFmtId="0" fontId="12" fillId="16" borderId="25" xfId="0" applyFont="1" applyFill="1" applyBorder="1" applyAlignment="1" applyProtection="1">
      <alignment horizontal="center" vertical="center"/>
      <protection locked="0"/>
    </xf>
    <xf numFmtId="0" fontId="12" fillId="15" borderId="25" xfId="0" applyFont="1" applyFill="1" applyBorder="1" applyAlignment="1" applyProtection="1">
      <alignment horizontal="center" vertical="center"/>
    </xf>
    <xf numFmtId="0" fontId="12" fillId="0" borderId="25" xfId="0" applyFont="1" applyBorder="1" applyAlignment="1">
      <alignment horizontal="center"/>
    </xf>
    <xf numFmtId="0" fontId="12" fillId="3" borderId="25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vertical="center"/>
      <protection locked="0"/>
    </xf>
    <xf numFmtId="0" fontId="7" fillId="16" borderId="18" xfId="0" applyFont="1" applyFill="1" applyBorder="1" applyAlignment="1" applyProtection="1">
      <alignment vertical="center"/>
      <protection locked="0"/>
    </xf>
    <xf numFmtId="0" fontId="7" fillId="16" borderId="7" xfId="0" applyFont="1" applyFill="1" applyBorder="1" applyAlignment="1" applyProtection="1">
      <alignment vertical="center"/>
      <protection locked="0"/>
    </xf>
    <xf numFmtId="0" fontId="12" fillId="0" borderId="25" xfId="0" applyFont="1" applyBorder="1" applyAlignment="1">
      <alignment vertical="center"/>
    </xf>
    <xf numFmtId="0" fontId="7" fillId="16" borderId="84" xfId="0" applyFont="1" applyFill="1" applyBorder="1" applyAlignment="1" applyProtection="1">
      <alignment vertical="center"/>
      <protection locked="0"/>
    </xf>
    <xf numFmtId="0" fontId="7" fillId="16" borderId="23" xfId="0" applyFont="1" applyFill="1" applyBorder="1" applyAlignment="1" applyProtection="1">
      <alignment vertical="center"/>
      <protection locked="0"/>
    </xf>
    <xf numFmtId="0" fontId="7" fillId="16" borderId="31" xfId="0" applyFont="1" applyFill="1" applyBorder="1" applyAlignment="1" applyProtection="1">
      <alignment vertical="center"/>
      <protection locked="0"/>
    </xf>
    <xf numFmtId="0" fontId="7" fillId="16" borderId="24" xfId="0" applyFont="1" applyFill="1" applyBorder="1" applyAlignment="1" applyProtection="1">
      <alignment vertical="center"/>
      <protection locked="0"/>
    </xf>
    <xf numFmtId="0" fontId="7" fillId="16" borderId="86" xfId="0" applyFont="1" applyFill="1" applyBorder="1" applyAlignment="1" applyProtection="1">
      <alignment vertical="center"/>
      <protection locked="0"/>
    </xf>
    <xf numFmtId="0" fontId="7" fillId="16" borderId="9" xfId="0" applyFont="1" applyFill="1" applyBorder="1" applyAlignment="1" applyProtection="1">
      <alignment vertical="center"/>
      <protection locked="0"/>
    </xf>
    <xf numFmtId="0" fontId="7" fillId="16" borderId="21" xfId="0" applyFont="1" applyFill="1" applyBorder="1" applyAlignment="1" applyProtection="1">
      <alignment vertical="center"/>
      <protection locked="0"/>
    </xf>
    <xf numFmtId="0" fontId="7" fillId="16" borderId="11" xfId="0" applyFont="1" applyFill="1" applyBorder="1" applyAlignment="1" applyProtection="1">
      <alignment vertical="center"/>
      <protection locked="0"/>
    </xf>
    <xf numFmtId="0" fontId="7" fillId="16" borderId="87" xfId="0" applyFont="1" applyFill="1" applyBorder="1" applyAlignment="1" applyProtection="1">
      <alignment vertical="center"/>
      <protection locked="0"/>
    </xf>
    <xf numFmtId="0" fontId="12" fillId="3" borderId="25" xfId="0" applyFont="1" applyFill="1" applyBorder="1" applyAlignment="1" applyProtection="1">
      <alignment vertical="center"/>
      <protection locked="0"/>
    </xf>
    <xf numFmtId="0" fontId="7" fillId="16" borderId="10" xfId="0" applyFont="1" applyFill="1" applyBorder="1" applyAlignment="1" applyProtection="1">
      <alignment vertical="center"/>
      <protection locked="0"/>
    </xf>
    <xf numFmtId="0" fontId="7" fillId="15" borderId="87" xfId="0" applyFont="1" applyFill="1" applyBorder="1" applyAlignment="1" applyProtection="1">
      <alignment vertical="center"/>
      <protection locked="0"/>
    </xf>
    <xf numFmtId="0" fontId="7" fillId="15" borderId="9" xfId="0" applyFont="1" applyFill="1" applyBorder="1" applyAlignment="1" applyProtection="1">
      <alignment vertical="center"/>
      <protection locked="0"/>
    </xf>
    <xf numFmtId="0" fontId="7" fillId="15" borderId="10" xfId="0" applyFont="1" applyFill="1" applyBorder="1" applyAlignment="1" applyProtection="1">
      <alignment vertical="center"/>
      <protection locked="0"/>
    </xf>
    <xf numFmtId="0" fontId="7" fillId="16" borderId="41" xfId="0" applyFont="1" applyFill="1" applyBorder="1" applyAlignment="1" applyProtection="1">
      <alignment vertical="center"/>
      <protection locked="0"/>
    </xf>
    <xf numFmtId="0" fontId="7" fillId="15" borderId="41" xfId="0" applyFont="1" applyFill="1" applyBorder="1" applyAlignment="1" applyProtection="1">
      <alignment vertical="center"/>
      <protection locked="0"/>
    </xf>
    <xf numFmtId="0" fontId="7" fillId="15" borderId="22" xfId="0" applyFont="1" applyFill="1" applyBorder="1" applyAlignment="1" applyProtection="1">
      <alignment vertical="center"/>
      <protection locked="0"/>
    </xf>
    <xf numFmtId="0" fontId="7" fillId="15" borderId="11" xfId="0" applyFont="1" applyFill="1" applyBorder="1" applyAlignment="1" applyProtection="1">
      <alignment vertical="center"/>
      <protection locked="0"/>
    </xf>
    <xf numFmtId="0" fontId="7" fillId="15" borderId="31" xfId="0" applyFont="1" applyFill="1" applyBorder="1" applyAlignment="1" applyProtection="1">
      <alignment vertical="center"/>
      <protection locked="0"/>
    </xf>
    <xf numFmtId="0" fontId="9" fillId="15" borderId="9" xfId="0" applyFont="1" applyFill="1" applyBorder="1" applyAlignment="1">
      <alignment vertical="center"/>
    </xf>
    <xf numFmtId="0" fontId="7" fillId="15" borderId="21" xfId="0" applyFont="1" applyFill="1" applyBorder="1" applyAlignment="1">
      <alignment vertical="center"/>
    </xf>
    <xf numFmtId="0" fontId="7" fillId="15" borderId="87" xfId="0" applyFont="1" applyFill="1" applyBorder="1" applyAlignment="1">
      <alignment vertical="center"/>
    </xf>
    <xf numFmtId="0" fontId="7" fillId="15" borderId="31" xfId="0" applyFont="1" applyFill="1" applyBorder="1" applyAlignment="1">
      <alignment vertical="center"/>
    </xf>
    <xf numFmtId="0" fontId="9" fillId="16" borderId="9" xfId="0" applyFont="1" applyFill="1" applyBorder="1" applyAlignment="1" applyProtection="1">
      <alignment vertical="center"/>
      <protection locked="0"/>
    </xf>
    <xf numFmtId="0" fontId="7" fillId="16" borderId="16" xfId="0" applyFont="1" applyFill="1" applyBorder="1" applyAlignment="1" applyProtection="1">
      <alignment vertical="center"/>
      <protection locked="0"/>
    </xf>
    <xf numFmtId="0" fontId="7" fillId="15" borderId="16" xfId="0" applyFont="1" applyFill="1" applyBorder="1" applyAlignment="1">
      <alignment vertical="center"/>
    </xf>
    <xf numFmtId="0" fontId="7" fillId="16" borderId="10" xfId="0" applyFont="1" applyFill="1" applyBorder="1" applyAlignment="1">
      <alignment vertical="center"/>
    </xf>
    <xf numFmtId="0" fontId="7" fillId="16" borderId="11" xfId="0" applyFont="1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3" borderId="40" xfId="0" applyFont="1" applyFill="1" applyBorder="1" applyAlignment="1" applyProtection="1">
      <alignment vertical="center"/>
      <protection locked="0"/>
    </xf>
    <xf numFmtId="0" fontId="7" fillId="3" borderId="41" xfId="0" applyFont="1" applyFill="1" applyBorder="1" applyAlignment="1" applyProtection="1">
      <alignment vertical="center"/>
      <protection locked="0"/>
    </xf>
    <xf numFmtId="0" fontId="7" fillId="3" borderId="42" xfId="0" applyFont="1" applyFill="1" applyBorder="1" applyAlignment="1" applyProtection="1">
      <alignment vertical="center"/>
      <protection locked="0"/>
    </xf>
    <xf numFmtId="0" fontId="7" fillId="3" borderId="88" xfId="0" applyFont="1" applyFill="1" applyBorder="1" applyAlignment="1" applyProtection="1">
      <alignment vertical="center"/>
      <protection locked="0"/>
    </xf>
    <xf numFmtId="0" fontId="12" fillId="0" borderId="0" xfId="0" applyFont="1"/>
    <xf numFmtId="0" fontId="12" fillId="16" borderId="25" xfId="0" applyFont="1" applyFill="1" applyBorder="1" applyAlignment="1" applyProtection="1">
      <alignment vertical="center"/>
      <protection locked="0"/>
    </xf>
    <xf numFmtId="0" fontId="12" fillId="0" borderId="25" xfId="0" applyFont="1" applyFill="1" applyBorder="1" applyAlignment="1" applyProtection="1">
      <alignment vertical="center"/>
      <protection locked="0"/>
    </xf>
    <xf numFmtId="0" fontId="2" fillId="15" borderId="25" xfId="1" applyFont="1" applyFill="1" applyBorder="1" applyAlignment="1">
      <alignment horizontal="center" vertical="center"/>
    </xf>
  </cellXfs>
  <cellStyles count="2">
    <cellStyle name="İşaretli Hücre" xfId="1" builtinId="2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19">
        <f>Ders_Programı!A4</f>
        <v>46123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20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20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20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20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20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20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20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20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20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20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20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20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20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20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20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20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20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20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20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21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19">
        <f>Ders_Programı!A26</f>
        <v>46124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20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20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20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20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20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20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20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20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20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20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20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20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20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20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20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20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20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20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20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21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19">
        <f>Ders_Programı!A48</f>
        <v>46125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20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20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20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20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20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20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20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20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20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20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20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20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20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20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20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20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20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20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20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21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19">
        <f>Ders_Programı!A70</f>
        <v>46126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20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20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20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20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20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20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20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20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20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20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20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20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20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20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20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20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20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20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20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21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19">
        <f>Ders_Programı!A92</f>
        <v>46127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20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20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20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20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20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20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20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20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20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20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20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20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20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20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20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20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20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20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20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21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19">
        <f>Ders_Programı!A114</f>
        <v>46128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20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20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20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20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20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20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20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20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20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20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20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20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20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20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20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20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20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20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20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21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19">
        <f>Ders_Programı!A136</f>
        <v>46129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20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20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20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20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20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20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20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20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20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20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20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20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20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20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20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20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20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20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20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21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19">
        <f>Ders_Programı!A158</f>
        <v>46130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20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20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20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20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20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20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20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20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20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20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20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20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20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20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20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20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20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20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20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21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19">
        <f>Ders_Programı!A180</f>
        <v>46131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20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20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20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20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20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20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20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20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20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20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20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20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20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20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20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20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20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20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20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21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19">
        <f>Ders_Programı!A202</f>
        <v>46132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20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20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20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20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20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20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20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20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20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20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20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20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20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20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20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20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20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20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20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21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19">
        <f>Ders_Programı!A224</f>
        <v>46133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20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20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20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20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20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20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20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20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20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20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20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20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20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20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20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20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20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20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20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21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19">
        <f>Ders_Programı!A246</f>
        <v>46134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20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20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20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20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20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20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20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20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20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20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20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20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20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20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20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20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20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20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20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21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19">
        <f>Ders_Programı!A268</f>
        <v>46135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20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20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20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20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20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20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20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20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20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20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20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20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20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20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20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20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20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20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20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21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19">
        <f>Ders_Programı!A290</f>
        <v>46136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20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20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20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20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20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20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20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20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20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20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20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20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20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20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20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20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20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20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20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21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258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">
      <c r="A4" s="258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259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259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259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259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259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259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259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259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259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259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259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259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259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259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259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259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259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259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259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2"/>
      <c r="B1" s="223"/>
      <c r="C1" s="223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24">
        <f>Ders_Programı!A4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22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22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22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22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2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22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22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2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22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2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224">
        <f>Ders_Programı!A26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22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22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22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22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2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22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22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2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2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2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224">
        <f>Ders_Programı!A48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22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22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22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22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2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22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22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2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2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2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224">
        <f>Ders_Programı!A70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22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22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22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22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2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22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22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2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2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2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224">
        <f>Ders_Programı!A92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22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22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22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22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2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22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22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2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2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2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224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2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2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2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2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2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2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2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2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2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2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24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2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2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2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2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2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2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2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2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2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2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24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2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2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2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2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2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2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2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2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2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2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24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2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2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2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2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2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2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2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2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2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2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24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2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2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2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2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2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2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2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2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2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2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24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2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2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2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2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2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2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2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2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2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2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24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2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2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2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2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2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2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2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2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2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2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24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4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2"/>
      <c r="B1" s="223"/>
      <c r="C1" s="223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4">
        <f>Ders_Programı!A4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2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2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>
        <f>HLOOKUP(J$1,program!$E8:$J9,2,FALSE)</f>
        <v>0</v>
      </c>
      <c r="K8" s="5">
        <f>HLOOKUP(K$1,program!$E8:$J9,2,FALSE)</f>
        <v>0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2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2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4">
        <f>Ders_Programı!A26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2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2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>
        <f>HLOOKUP(J$1,program!$E30:$J31,2,FALSE)</f>
        <v>0</v>
      </c>
      <c r="K30" s="5">
        <f>HLOOKUP(K$1,program!$E30:$J31,2,FALSE)</f>
        <v>0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2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2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2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4">
        <f>Ders_Programı!A48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>
        <f>HLOOKUP(J$1,program!$E46:$J47,2,FALSE)</f>
        <v>0</v>
      </c>
      <c r="K46" s="5">
        <f>HLOOKUP(K$1,program!$E46:$J47,2,FALSE)</f>
        <v>0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22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#REF!</v>
      </c>
      <c r="K50" s="5" t="e">
        <f>HLOOKUP(K$1,program!$E50:$J51,2,FALSE)</f>
        <v>#REF!</v>
      </c>
      <c r="L50" s="5" t="e">
        <f>HLOOKUP(L$1,program!$E50:$J51,2,FALSE)</f>
        <v>#REF!</v>
      </c>
      <c r="M50" s="5" t="e">
        <f>HLOOKUP(M$1,program!$E50:$J51,2,FALSE)</f>
        <v>#REF!</v>
      </c>
      <c r="N50" s="5" t="e">
        <f>HLOOKUP(N$1,program!$E50:$J51,2,FALSE)</f>
        <v>#REF!</v>
      </c>
      <c r="O50" s="5" t="e">
        <f>HLOOKUP(O$1,program!$E50:$J51,2,FALSE)</f>
        <v>#REF!</v>
      </c>
      <c r="P50" s="5" t="e">
        <f>HLOOKUP(P$1,program!$E50:$J51,2,FALSE)</f>
        <v>#REF!</v>
      </c>
      <c r="Q50" s="5" t="e">
        <f>HLOOKUP(Q$1,program!$E50:$J51,2,FALSE)</f>
        <v>#REF!</v>
      </c>
      <c r="R50" s="5" t="e">
        <f>HLOOKUP(R$1,program!$E50:$J51,2,FALSE)</f>
        <v>#REF!</v>
      </c>
      <c r="S50" s="5" t="e">
        <f>HLOOKUP(S$1,program!$E50:$J51,2,FALSE)</f>
        <v>#REF!</v>
      </c>
      <c r="T50" s="5" t="e">
        <f>HLOOKUP(T$1,program!$E50:$J51,2,FALSE)</f>
        <v>#REF!</v>
      </c>
      <c r="U50" s="5" t="e">
        <f>HLOOKUP(U$1,program!$E50:$J51,2,FALSE)</f>
        <v>#REF!</v>
      </c>
      <c r="V50" s="5" t="e">
        <f>HLOOKUP(V$1,program!$E50:$J51,2,FALSE)</f>
        <v>#REF!</v>
      </c>
      <c r="W50" s="5" t="e">
        <f>HLOOKUP(W$1,program!$E50:$J51,2,FALSE)</f>
        <v>#REF!</v>
      </c>
    </row>
    <row r="51" spans="1:23" ht="15.75" thickBot="1" x14ac:dyDescent="0.25">
      <c r="A51" s="22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>
        <f>HLOOKUP(J$1,program!$E52:$J53,2,FALSE)</f>
        <v>0</v>
      </c>
      <c r="K52" s="5">
        <f>HLOOKUP(K$1,program!$E52:$J53,2,FALSE)</f>
        <v>0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22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>
        <f>HLOOKUP(J$1,program!$E56:$J57,2,FALSE)</f>
        <v>0</v>
      </c>
      <c r="K56" s="5">
        <f>HLOOKUP(K$1,program!$E56:$J57,2,FALSE)</f>
        <v>0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22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#REF!</v>
      </c>
      <c r="K60" s="5" t="e">
        <f>HLOOKUP(K$1,program!$E60:$J61,2,FALSE)</f>
        <v>#REF!</v>
      </c>
      <c r="L60" s="5" t="e">
        <f>HLOOKUP(L$1,program!$E60:$J61,2,FALSE)</f>
        <v>#REF!</v>
      </c>
      <c r="M60" s="5" t="e">
        <f>HLOOKUP(M$1,program!$E60:$J61,2,FALSE)</f>
        <v>#REF!</v>
      </c>
      <c r="N60" s="5" t="e">
        <f>HLOOKUP(N$1,program!$E60:$J61,2,FALSE)</f>
        <v>#REF!</v>
      </c>
      <c r="O60" s="5" t="e">
        <f>HLOOKUP(O$1,program!$E60:$J61,2,FALSE)</f>
        <v>#REF!</v>
      </c>
      <c r="P60" s="5" t="e">
        <f>HLOOKUP(P$1,program!$E60:$J61,2,FALSE)</f>
        <v>#REF!</v>
      </c>
      <c r="Q60" s="5" t="e">
        <f>HLOOKUP(Q$1,program!$E60:$J61,2,FALSE)</f>
        <v>#REF!</v>
      </c>
      <c r="R60" s="5" t="e">
        <f>HLOOKUP(R$1,program!$E60:$J61,2,FALSE)</f>
        <v>#REF!</v>
      </c>
      <c r="S60" s="5" t="e">
        <f>HLOOKUP(S$1,program!$E60:$J61,2,FALSE)</f>
        <v>#REF!</v>
      </c>
      <c r="T60" s="5" t="e">
        <f>HLOOKUP(T$1,program!$E60:$J61,2,FALSE)</f>
        <v>#REF!</v>
      </c>
      <c r="U60" s="5" t="e">
        <f>HLOOKUP(U$1,program!$E60:$J61,2,FALSE)</f>
        <v>#REF!</v>
      </c>
      <c r="V60" s="5" t="e">
        <f>HLOOKUP(V$1,program!$E60:$J61,2,FALSE)</f>
        <v>#REF!</v>
      </c>
      <c r="W60" s="5" t="e">
        <f>HLOOKUP(W$1,program!$E60:$J61,2,FALSE)</f>
        <v>#REF!</v>
      </c>
    </row>
    <row r="61" spans="1:23" ht="15.75" thickBot="1" x14ac:dyDescent="0.25">
      <c r="A61" s="22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4">
        <f>Ders_Programı!A70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#REF!</v>
      </c>
      <c r="K68" s="5" t="e">
        <f>HLOOKUP(K$1,program!$E68:$J69,2,FALSE)</f>
        <v>#REF!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5.75" thickBot="1" x14ac:dyDescent="0.25">
      <c r="A69" s="22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>
        <f>HLOOKUP(J$1,program!$E72:$J73,2,FALSE)</f>
        <v>0</v>
      </c>
      <c r="K72" s="5">
        <f>HLOOKUP(K$1,program!$E72:$J73,2,FALSE)</f>
        <v>0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22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>
        <f>HLOOKUP(J$1,program!$E74:$J75,2,FALSE)</f>
        <v>0</v>
      </c>
      <c r="K74" s="5">
        <f>HLOOKUP(K$1,program!$E74:$J75,2,FALSE)</f>
        <v>0</v>
      </c>
      <c r="L74" s="5">
        <f>HLOOKUP(L$1,program!$E74:$J75,2,FALSE)</f>
        <v>0</v>
      </c>
      <c r="M74" s="5">
        <f>HLOOKUP(M$1,program!$E74:$J75,2,FALSE)</f>
        <v>0</v>
      </c>
      <c r="N74" s="5">
        <f>HLOOKUP(N$1,program!$E74:$J75,2,FALSE)</f>
        <v>0</v>
      </c>
      <c r="O74" s="5">
        <f>HLOOKUP(O$1,program!$E74:$J75,2,FALSE)</f>
        <v>0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22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>
        <f>HLOOKUP(J$1,program!$E78:$J79,2,FALSE)</f>
        <v>0</v>
      </c>
      <c r="K78" s="5">
        <f>HLOOKUP(K$1,program!$E78:$J79,2,FALSE)</f>
        <v>0</v>
      </c>
      <c r="L78" s="5">
        <f>HLOOKUP(L$1,program!$E78:$J79,2,FALSE)</f>
        <v>0</v>
      </c>
      <c r="M78" s="5">
        <f>HLOOKUP(M$1,program!$E78:$J79,2,FALSE)</f>
        <v>0</v>
      </c>
      <c r="N78" s="5">
        <f>HLOOKUP(N$1,program!$E78:$J79,2,FALSE)</f>
        <v>0</v>
      </c>
      <c r="O78" s="5">
        <f>HLOOKUP(O$1,program!$E78:$J79,2,FALSE)</f>
        <v>0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5.75" thickBot="1" x14ac:dyDescent="0.25">
      <c r="A79" s="22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#REF!</v>
      </c>
      <c r="K82" s="5" t="e">
        <f>HLOOKUP(K$1,program!$E82:$J83,2,FALSE)</f>
        <v>#REF!</v>
      </c>
      <c r="L82" s="5" t="e">
        <f>HLOOKUP(L$1,program!$E82:$J83,2,FALSE)</f>
        <v>#REF!</v>
      </c>
      <c r="M82" s="5" t="e">
        <f>HLOOKUP(M$1,program!$E82:$J83,2,FALSE)</f>
        <v>#REF!</v>
      </c>
      <c r="N82" s="5" t="e">
        <f>HLOOKUP(N$1,program!$E82:$J83,2,FALSE)</f>
        <v>#REF!</v>
      </c>
      <c r="O82" s="5" t="e">
        <f>HLOOKUP(O$1,program!$E82:$J83,2,FALSE)</f>
        <v>#REF!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5.75" thickBot="1" x14ac:dyDescent="0.25">
      <c r="A83" s="22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4">
        <f>Ders_Programı!A92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>
        <f>HLOOKUP(J$1,program!$E90:$J91,2,FALSE)</f>
        <v>0</v>
      </c>
      <c r="K90" s="5">
        <f>HLOOKUP(K$1,program!$E90:$J91,2,FALSE)</f>
        <v>0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2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#REF!</v>
      </c>
      <c r="K94" s="5" t="e">
        <f>HLOOKUP(K$1,program!$E94:$J95,2,FALSE)</f>
        <v>#REF!</v>
      </c>
      <c r="L94" s="5" t="e">
        <f>HLOOKUP(L$1,program!$E94:$J95,2,FALSE)</f>
        <v>#REF!</v>
      </c>
      <c r="M94" s="5" t="e">
        <f>HLOOKUP(M$1,program!$E94:$J95,2,FALSE)</f>
        <v>#REF!</v>
      </c>
      <c r="N94" s="5" t="e">
        <f>HLOOKUP(N$1,program!$E94:$J95,2,FALSE)</f>
        <v>#REF!</v>
      </c>
      <c r="O94" s="5" t="e">
        <f>HLOOKUP(O$1,program!$E94:$J95,2,FALSE)</f>
        <v>#REF!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5.75" thickBot="1" x14ac:dyDescent="0.25">
      <c r="A95" s="22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>
        <f>HLOOKUP(J$1,program!$E96:$J97,2,FALSE)</f>
        <v>0</v>
      </c>
      <c r="K96" s="5">
        <f>HLOOKUP(K$1,program!$E96:$J97,2,FALSE)</f>
        <v>0</v>
      </c>
      <c r="L96" s="5">
        <f>HLOOKUP(L$1,program!$E96:$J97,2,FALSE)</f>
        <v>0</v>
      </c>
      <c r="M96" s="5">
        <f>HLOOKUP(M$1,program!$E96:$J97,2,FALSE)</f>
        <v>0</v>
      </c>
      <c r="N96" s="5">
        <f>HLOOKUP(N$1,program!$E96:$J97,2,FALSE)</f>
        <v>0</v>
      </c>
      <c r="O96" s="5">
        <f>HLOOKUP(O$1,program!$E96:$J97,2,FALSE)</f>
        <v>0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22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#REF!</v>
      </c>
      <c r="K100" s="5" t="e">
        <f>HLOOKUP(K$1,program!$E100:$J101,2,FALSE)</f>
        <v>#REF!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5.75" thickBot="1" x14ac:dyDescent="0.25">
      <c r="A101" s="22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#REF!</v>
      </c>
      <c r="K102" s="5" t="e">
        <f>HLOOKUP(K$1,program!$E102:$J103,2,FALSE)</f>
        <v>#REF!</v>
      </c>
      <c r="L102" s="5" t="e">
        <f>HLOOKUP(L$1,program!$E102:$J103,2,FALSE)</f>
        <v>#REF!</v>
      </c>
      <c r="M102" s="5" t="e">
        <f>HLOOKUP(M$1,program!$E102:$J103,2,FALSE)</f>
        <v>#REF!</v>
      </c>
      <c r="N102" s="5" t="e">
        <f>HLOOKUP(N$1,program!$E102:$J103,2,FALSE)</f>
        <v>#REF!</v>
      </c>
      <c r="O102" s="5" t="e">
        <f>HLOOKUP(O$1,program!$E102:$J103,2,FALSE)</f>
        <v>#REF!</v>
      </c>
      <c r="P102" s="5" t="e">
        <f>HLOOKUP(P$1,program!$E102:$J103,2,FALSE)</f>
        <v>#REF!</v>
      </c>
      <c r="Q102" s="5" t="e">
        <f>HLOOKUP(Q$1,program!$E102:$J103,2,FALSE)</f>
        <v>#REF!</v>
      </c>
      <c r="R102" s="5" t="e">
        <f>HLOOKUP(R$1,program!$E102:$J103,2,FALSE)</f>
        <v>#REF!</v>
      </c>
      <c r="S102" s="5" t="e">
        <f>HLOOKUP(S$1,program!$E102:$J103,2,FALSE)</f>
        <v>#REF!</v>
      </c>
      <c r="T102" s="5" t="e">
        <f>HLOOKUP(T$1,program!$E102:$J103,2,FALSE)</f>
        <v>#REF!</v>
      </c>
      <c r="U102" s="5" t="e">
        <f>HLOOKUP(U$1,program!$E102:$J103,2,FALSE)</f>
        <v>#REF!</v>
      </c>
      <c r="V102" s="5" t="e">
        <f>HLOOKUP(V$1,program!$E102:$J103,2,FALSE)</f>
        <v>#REF!</v>
      </c>
      <c r="W102" s="5" t="e">
        <f>HLOOKUP(W$1,program!$E102:$J103,2,FALSE)</f>
        <v>#REF!</v>
      </c>
    </row>
    <row r="103" spans="1:23" ht="15.75" thickBot="1" x14ac:dyDescent="0.25">
      <c r="A103" s="22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#REF!</v>
      </c>
      <c r="K104" s="5" t="e">
        <f>HLOOKUP(K$1,program!$E104:$J105,2,FALSE)</f>
        <v>#REF!</v>
      </c>
      <c r="L104" s="5" t="e">
        <f>HLOOKUP(L$1,program!$E104:$J105,2,FALSE)</f>
        <v>#REF!</v>
      </c>
      <c r="M104" s="5" t="e">
        <f>HLOOKUP(M$1,program!$E104:$J105,2,FALSE)</f>
        <v>#REF!</v>
      </c>
      <c r="N104" s="5" t="e">
        <f>HLOOKUP(N$1,program!$E104:$J105,2,FALSE)</f>
        <v>#REF!</v>
      </c>
      <c r="O104" s="5" t="e">
        <f>HLOOKUP(O$1,program!$E104:$J105,2,FALSE)</f>
        <v>#REF!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5.75" thickBot="1" x14ac:dyDescent="0.25">
      <c r="A105" s="22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#REF!</v>
      </c>
      <c r="K106" s="5" t="e">
        <f>HLOOKUP(K$1,program!$E106:$J107,2,FALSE)</f>
        <v>#REF!</v>
      </c>
      <c r="L106" s="5" t="e">
        <f>HLOOKUP(L$1,program!$E106:$J107,2,FALSE)</f>
        <v>#REF!</v>
      </c>
      <c r="M106" s="5" t="e">
        <f>HLOOKUP(M$1,program!$E106:$J107,2,FALSE)</f>
        <v>#REF!</v>
      </c>
      <c r="N106" s="5" t="e">
        <f>HLOOKUP(N$1,program!$E106:$J107,2,FALSE)</f>
        <v>#REF!</v>
      </c>
      <c r="O106" s="5" t="e">
        <f>HLOOKUP(O$1,program!$E106:$J107,2,FALSE)</f>
        <v>#REF!</v>
      </c>
      <c r="P106" s="5" t="e">
        <f>HLOOKUP(P$1,program!$E106:$J107,2,FALSE)</f>
        <v>#REF!</v>
      </c>
      <c r="Q106" s="5" t="e">
        <f>HLOOKUP(Q$1,program!$E106:$J107,2,FALSE)</f>
        <v>#REF!</v>
      </c>
      <c r="R106" s="5" t="e">
        <f>HLOOKUP(R$1,program!$E106:$J107,2,FALSE)</f>
        <v>#REF!</v>
      </c>
      <c r="S106" s="5" t="e">
        <f>HLOOKUP(S$1,program!$E106:$J107,2,FALSE)</f>
        <v>#REF!</v>
      </c>
      <c r="T106" s="5" t="e">
        <f>HLOOKUP(T$1,program!$E106:$J107,2,FALSE)</f>
        <v>#REF!</v>
      </c>
      <c r="U106" s="5" t="e">
        <f>HLOOKUP(U$1,program!$E106:$J107,2,FALSE)</f>
        <v>#REF!</v>
      </c>
      <c r="V106" s="5" t="e">
        <f>HLOOKUP(V$1,program!$E106:$J107,2,FALSE)</f>
        <v>#REF!</v>
      </c>
      <c r="W106" s="5" t="e">
        <f>HLOOKUP(W$1,program!$E106:$J107,2,FALSE)</f>
        <v>#REF!</v>
      </c>
    </row>
    <row r="107" spans="1:23" ht="15.75" thickBot="1" x14ac:dyDescent="0.25">
      <c r="A107" s="22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#REF!</v>
      </c>
      <c r="K108" s="5" t="e">
        <f>HLOOKUP(K$1,program!$E108:$J109,2,FALSE)</f>
        <v>#REF!</v>
      </c>
      <c r="L108" s="5" t="e">
        <f>HLOOKUP(L$1,program!$E108:$J109,2,FALSE)</f>
        <v>#REF!</v>
      </c>
      <c r="M108" s="5" t="e">
        <f>HLOOKUP(M$1,program!$E108:$J109,2,FALSE)</f>
        <v>#REF!</v>
      </c>
      <c r="N108" s="5" t="e">
        <f>HLOOKUP(N$1,program!$E108:$J109,2,FALSE)</f>
        <v>#REF!</v>
      </c>
      <c r="O108" s="5" t="e">
        <f>HLOOKUP(O$1,program!$E108:$J109,2,FALSE)</f>
        <v>#REF!</v>
      </c>
      <c r="P108" s="5" t="e">
        <f>HLOOKUP(P$1,program!$E108:$J109,2,FALSE)</f>
        <v>#REF!</v>
      </c>
      <c r="Q108" s="5" t="e">
        <f>HLOOKUP(Q$1,program!$E108:$J109,2,FALSE)</f>
        <v>#REF!</v>
      </c>
      <c r="R108" s="5" t="e">
        <f>HLOOKUP(R$1,program!$E108:$J109,2,FALSE)</f>
        <v>#REF!</v>
      </c>
      <c r="S108" s="5" t="e">
        <f>HLOOKUP(S$1,program!$E108:$J109,2,FALSE)</f>
        <v>#REF!</v>
      </c>
      <c r="T108" s="5" t="e">
        <f>HLOOKUP(T$1,program!$E108:$J109,2,FALSE)</f>
        <v>#REF!</v>
      </c>
      <c r="U108" s="5" t="e">
        <f>HLOOKUP(U$1,program!$E108:$J109,2,FALSE)</f>
        <v>#REF!</v>
      </c>
      <c r="V108" s="5" t="e">
        <f>HLOOKUP(V$1,program!$E108:$J109,2,FALSE)</f>
        <v>#REF!</v>
      </c>
      <c r="W108" s="5" t="e">
        <f>HLOOKUP(W$1,program!$E108:$J109,2,FALSE)</f>
        <v>#REF!</v>
      </c>
    </row>
    <row r="109" spans="1:23" ht="15.75" customHeight="1" thickBot="1" x14ac:dyDescent="0.25">
      <c r="A109" s="22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4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2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>
        <f>HLOOKUP(J$1,program!$E116:$J117,2,FALSE)</f>
        <v>0</v>
      </c>
      <c r="K116" s="5">
        <f>HLOOKUP(K$1,program!$E116:$J117,2,FALSE)</f>
        <v>0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2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>
        <f>HLOOKUP(J$1,program!$E118:$J119,2,FALSE)</f>
        <v>0</v>
      </c>
      <c r="K118" s="5">
        <f>HLOOKUP(K$1,program!$E118:$J119,2,FALSE)</f>
        <v>0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2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#REF!</v>
      </c>
      <c r="K122" s="5" t="e">
        <f>HLOOKUP(K$1,program!$E122:$J123,2,FALSE)</f>
        <v>#REF!</v>
      </c>
      <c r="L122" s="5" t="e">
        <f>HLOOKUP(L$1,program!$E122:$J123,2,FALSE)</f>
        <v>#REF!</v>
      </c>
      <c r="M122" s="5" t="e">
        <f>HLOOKUP(M$1,program!$E122:$J123,2,FALSE)</f>
        <v>#REF!</v>
      </c>
      <c r="N122" s="5" t="e">
        <f>HLOOKUP(N$1,program!$E122:$J123,2,FALSE)</f>
        <v>#REF!</v>
      </c>
      <c r="O122" s="5" t="e">
        <f>HLOOKUP(O$1,program!$E122:$J123,2,FALSE)</f>
        <v>#REF!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5.75" thickBot="1" x14ac:dyDescent="0.25">
      <c r="A123" s="22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>
        <f>HLOOKUP(J$1,program!$E126:$J127,2,FALSE)</f>
        <v>0</v>
      </c>
      <c r="K126" s="5">
        <f>HLOOKUP(K$1,program!$E126:$J127,2,FALSE)</f>
        <v>0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2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4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#REF!</v>
      </c>
      <c r="K134" s="5" t="e">
        <f>HLOOKUP(K$1,program!$E134:$J135,2,FALSE)</f>
        <v>#REF!</v>
      </c>
      <c r="L134" s="5" t="e">
        <f>HLOOKUP(L$1,program!$E134:$J135,2,FALSE)</f>
        <v>#REF!</v>
      </c>
      <c r="M134" s="5" t="e">
        <f>HLOOKUP(M$1,program!$E134:$J135,2,FALSE)</f>
        <v>#REF!</v>
      </c>
      <c r="N134" s="5" t="e">
        <f>HLOOKUP(N$1,program!$E134:$J135,2,FALSE)</f>
        <v>#REF!</v>
      </c>
      <c r="O134" s="5" t="e">
        <f>HLOOKUP(O$1,program!$E134:$J135,2,FALSE)</f>
        <v>#REF!</v>
      </c>
      <c r="P134" s="5" t="e">
        <f>HLOOKUP(P$1,program!$E134:$J135,2,FALSE)</f>
        <v>#REF!</v>
      </c>
      <c r="Q134" s="5" t="e">
        <f>HLOOKUP(Q$1,program!$E134:$J135,2,FALSE)</f>
        <v>#REF!</v>
      </c>
      <c r="R134" s="5" t="e">
        <f>HLOOKUP(R$1,program!$E134:$J135,2,FALSE)</f>
        <v>#REF!</v>
      </c>
      <c r="S134" s="5" t="e">
        <f>HLOOKUP(S$1,program!$E134:$J135,2,FALSE)</f>
        <v>#REF!</v>
      </c>
      <c r="T134" s="5" t="e">
        <f>HLOOKUP(T$1,program!$E134:$J135,2,FALSE)</f>
        <v>#REF!</v>
      </c>
      <c r="U134" s="5" t="e">
        <f>HLOOKUP(U$1,program!$E134:$J135,2,FALSE)</f>
        <v>#REF!</v>
      </c>
      <c r="V134" s="5" t="e">
        <f>HLOOKUP(V$1,program!$E134:$J135,2,FALSE)</f>
        <v>#REF!</v>
      </c>
      <c r="W134" s="5" t="e">
        <f>HLOOKUP(W$1,program!$E134:$J135,2,FALSE)</f>
        <v>#REF!</v>
      </c>
    </row>
    <row r="135" spans="1:23" ht="15.75" thickBot="1" x14ac:dyDescent="0.25">
      <c r="A135" s="22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#REF!</v>
      </c>
      <c r="K152" s="5" t="e">
        <f>HLOOKUP(K$1,program!$E152:$J153,2,FALSE)</f>
        <v>#REF!</v>
      </c>
      <c r="L152" s="5" t="e">
        <f>HLOOKUP(L$1,program!$E152:$J153,2,FALSE)</f>
        <v>#REF!</v>
      </c>
      <c r="M152" s="5" t="e">
        <f>HLOOKUP(M$1,program!$E152:$J153,2,FALSE)</f>
        <v>#REF!</v>
      </c>
      <c r="N152" s="5" t="e">
        <f>HLOOKUP(N$1,program!$E152:$J153,2,FALSE)</f>
        <v>#REF!</v>
      </c>
      <c r="O152" s="5" t="e">
        <f>HLOOKUP(O$1,program!$E152:$J153,2,FALSE)</f>
        <v>#REF!</v>
      </c>
      <c r="P152" s="5" t="e">
        <f>HLOOKUP(P$1,program!$E152:$J153,2,FALSE)</f>
        <v>#REF!</v>
      </c>
      <c r="Q152" s="5" t="e">
        <f>HLOOKUP(Q$1,program!$E152:$J153,2,FALSE)</f>
        <v>#REF!</v>
      </c>
      <c r="R152" s="5" t="e">
        <f>HLOOKUP(R$1,program!$E152:$J153,2,FALSE)</f>
        <v>#REF!</v>
      </c>
      <c r="S152" s="5" t="e">
        <f>HLOOKUP(S$1,program!$E152:$J153,2,FALSE)</f>
        <v>#REF!</v>
      </c>
      <c r="T152" s="5" t="e">
        <f>HLOOKUP(T$1,program!$E152:$J153,2,FALSE)</f>
        <v>#REF!</v>
      </c>
      <c r="U152" s="5" t="e">
        <f>HLOOKUP(U$1,program!$E152:$J153,2,FALSE)</f>
        <v>#REF!</v>
      </c>
      <c r="V152" s="5" t="e">
        <f>HLOOKUP(V$1,program!$E152:$J153,2,FALSE)</f>
        <v>#REF!</v>
      </c>
      <c r="W152" s="5" t="e">
        <f>HLOOKUP(W$1,program!$E152:$J153,2,FALSE)</f>
        <v>#REF!</v>
      </c>
    </row>
    <row r="153" spans="1:23" ht="15.75" customHeight="1" thickBot="1" x14ac:dyDescent="0.25">
      <c r="A153" s="22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4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2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2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2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#REF!</v>
      </c>
      <c r="K166" s="5" t="e">
        <f>HLOOKUP(K$1,program!$E166:$J167,2,FALSE)</f>
        <v>#REF!</v>
      </c>
      <c r="L166" s="5" t="e">
        <f>HLOOKUP(L$1,program!$E166:$J167,2,FALSE)</f>
        <v>#REF!</v>
      </c>
      <c r="M166" s="5" t="e">
        <f>HLOOKUP(M$1,program!$E166:$J167,2,FALSE)</f>
        <v>#REF!</v>
      </c>
      <c r="N166" s="5" t="e">
        <f>HLOOKUP(N$1,program!$E166:$J167,2,FALSE)</f>
        <v>#REF!</v>
      </c>
      <c r="O166" s="5" t="e">
        <f>HLOOKUP(O$1,program!$E166:$J167,2,FALSE)</f>
        <v>#REF!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5.75" thickBot="1" x14ac:dyDescent="0.25">
      <c r="A167" s="22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#REF!</v>
      </c>
      <c r="K168" s="5" t="e">
        <f>HLOOKUP(K$1,program!$E168:$J169,2,FALSE)</f>
        <v>#REF!</v>
      </c>
      <c r="L168" s="5" t="e">
        <f>HLOOKUP(L$1,program!$E168:$J169,2,FALSE)</f>
        <v>#REF!</v>
      </c>
      <c r="M168" s="5" t="e">
        <f>HLOOKUP(M$1,program!$E168:$J169,2,FALSE)</f>
        <v>#REF!</v>
      </c>
      <c r="N168" s="5" t="e">
        <f>HLOOKUP(N$1,program!$E168:$J169,2,FALSE)</f>
        <v>#REF!</v>
      </c>
      <c r="O168" s="5" t="e">
        <f>HLOOKUP(O$1,program!$E168:$J169,2,FALSE)</f>
        <v>#REF!</v>
      </c>
      <c r="P168" s="5" t="e">
        <f>HLOOKUP(P$1,program!$E168:$J169,2,FALSE)</f>
        <v>#REF!</v>
      </c>
      <c r="Q168" s="5" t="e">
        <f>HLOOKUP(Q$1,program!$E168:$J169,2,FALSE)</f>
        <v>#REF!</v>
      </c>
      <c r="R168" s="5" t="e">
        <f>HLOOKUP(R$1,program!$E168:$J169,2,FALSE)</f>
        <v>#REF!</v>
      </c>
      <c r="S168" s="5" t="e">
        <f>HLOOKUP(S$1,program!$E168:$J169,2,FALSE)</f>
        <v>#REF!</v>
      </c>
      <c r="T168" s="5" t="e">
        <f>HLOOKUP(T$1,program!$E168:$J169,2,FALSE)</f>
        <v>#REF!</v>
      </c>
      <c r="U168" s="5" t="e">
        <f>HLOOKUP(U$1,program!$E168:$J169,2,FALSE)</f>
        <v>#REF!</v>
      </c>
      <c r="V168" s="5" t="e">
        <f>HLOOKUP(V$1,program!$E168:$J169,2,FALSE)</f>
        <v>#REF!</v>
      </c>
      <c r="W168" s="5" t="e">
        <f>HLOOKUP(W$1,program!$E168:$J169,2,FALSE)</f>
        <v>#REF!</v>
      </c>
    </row>
    <row r="169" spans="1:23" ht="15.75" thickBot="1" x14ac:dyDescent="0.25">
      <c r="A169" s="22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#REF!</v>
      </c>
      <c r="K170" s="5" t="e">
        <f>HLOOKUP(K$1,program!$E170:$J171,2,FALSE)</f>
        <v>#REF!</v>
      </c>
      <c r="L170" s="5" t="e">
        <f>HLOOKUP(L$1,program!$E170:$J171,2,FALSE)</f>
        <v>#REF!</v>
      </c>
      <c r="M170" s="5" t="e">
        <f>HLOOKUP(M$1,program!$E170:$J171,2,FALSE)</f>
        <v>#REF!</v>
      </c>
      <c r="N170" s="5" t="e">
        <f>HLOOKUP(N$1,program!$E170:$J171,2,FALSE)</f>
        <v>#REF!</v>
      </c>
      <c r="O170" s="5" t="e">
        <f>HLOOKUP(O$1,program!$E170:$J171,2,FALSE)</f>
        <v>#REF!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5.75" thickBot="1" x14ac:dyDescent="0.25">
      <c r="A171" s="22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#REF!</v>
      </c>
      <c r="K172" s="5" t="e">
        <f>HLOOKUP(K$1,program!$E172:$J173,2,FALSE)</f>
        <v>#REF!</v>
      </c>
      <c r="L172" s="5" t="e">
        <f>HLOOKUP(L$1,program!$E172:$J173,2,FALSE)</f>
        <v>#REF!</v>
      </c>
      <c r="M172" s="5" t="e">
        <f>HLOOKUP(M$1,program!$E172:$J173,2,FALSE)</f>
        <v>#REF!</v>
      </c>
      <c r="N172" s="5" t="e">
        <f>HLOOKUP(N$1,program!$E172:$J173,2,FALSE)</f>
        <v>#REF!</v>
      </c>
      <c r="O172" s="5" t="e">
        <f>HLOOKUP(O$1,program!$E172:$J173,2,FALSE)</f>
        <v>#REF!</v>
      </c>
      <c r="P172" s="5" t="e">
        <f>HLOOKUP(P$1,program!$E172:$J173,2,FALSE)</f>
        <v>#REF!</v>
      </c>
      <c r="Q172" s="5" t="e">
        <f>HLOOKUP(Q$1,program!$E172:$J173,2,FALSE)</f>
        <v>#REF!</v>
      </c>
      <c r="R172" s="5" t="e">
        <f>HLOOKUP(R$1,program!$E172:$J173,2,FALSE)</f>
        <v>#REF!</v>
      </c>
      <c r="S172" s="5" t="e">
        <f>HLOOKUP(S$1,program!$E172:$J173,2,FALSE)</f>
        <v>#REF!</v>
      </c>
      <c r="T172" s="5" t="e">
        <f>HLOOKUP(T$1,program!$E172:$J173,2,FALSE)</f>
        <v>#REF!</v>
      </c>
      <c r="U172" s="5" t="e">
        <f>HLOOKUP(U$1,program!$E172:$J173,2,FALSE)</f>
        <v>#REF!</v>
      </c>
      <c r="V172" s="5" t="e">
        <f>HLOOKUP(V$1,program!$E172:$J173,2,FALSE)</f>
        <v>#REF!</v>
      </c>
      <c r="W172" s="5" t="e">
        <f>HLOOKUP(W$1,program!$E172:$J173,2,FALSE)</f>
        <v>#REF!</v>
      </c>
    </row>
    <row r="173" spans="1:23" ht="15.75" thickBot="1" x14ac:dyDescent="0.25">
      <c r="A173" s="22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#REF!</v>
      </c>
      <c r="K174" s="5" t="e">
        <f>HLOOKUP(K$1,program!$E174:$J175,2,FALSE)</f>
        <v>#REF!</v>
      </c>
      <c r="L174" s="5" t="e">
        <f>HLOOKUP(L$1,program!$E174:$J175,2,FALSE)</f>
        <v>#REF!</v>
      </c>
      <c r="M174" s="5" t="e">
        <f>HLOOKUP(M$1,program!$E174:$J175,2,FALSE)</f>
        <v>#REF!</v>
      </c>
      <c r="N174" s="5" t="e">
        <f>HLOOKUP(N$1,program!$E174:$J175,2,FALSE)</f>
        <v>#REF!</v>
      </c>
      <c r="O174" s="5" t="e">
        <f>HLOOKUP(O$1,program!$E174:$J175,2,FALSE)</f>
        <v>#REF!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25">
      <c r="A175" s="22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4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2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2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2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str">
        <f>HLOOKUP(J$1,program!$E186:$J187,2,FALSE)</f>
        <v>ÖSYM SINAVI</v>
      </c>
      <c r="K186" s="5" t="str">
        <f>HLOOKUP(K$1,program!$E186:$J187,2,FALSE)</f>
        <v>ÖSYM SINAVI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2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2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2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4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2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2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2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2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4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2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2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2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2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4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4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2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2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2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2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2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2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2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2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2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2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24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2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2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2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2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2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2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2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2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2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2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2"/>
      <c r="B1" s="223"/>
      <c r="C1" s="223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4">
        <f>Ders_Programı!A4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2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2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2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2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4">
        <f>Ders_Programı!A26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2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2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2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2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2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4">
        <f>Ders_Programı!A48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22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#REF!</v>
      </c>
      <c r="Q50" s="5" t="e">
        <f>HLOOKUP(Q$1,program!$E50:$J51,2,FALSE)</f>
        <v>#REF!</v>
      </c>
      <c r="R50" s="5" t="e">
        <f>HLOOKUP(R$1,program!$E50:$J51,2,FALSE)</f>
        <v>#REF!</v>
      </c>
      <c r="S50" s="5" t="e">
        <f>HLOOKUP(S$1,program!$E50:$J51,2,FALSE)</f>
        <v>#REF!</v>
      </c>
      <c r="T50" s="5" t="e">
        <f>HLOOKUP(T$1,program!$E50:$J51,2,FALSE)</f>
        <v>#REF!</v>
      </c>
      <c r="U50" s="5" t="e">
        <f>HLOOKUP(U$1,program!$E50:$J51,2,FALSE)</f>
        <v>#REF!</v>
      </c>
      <c r="V50" s="5" t="e">
        <f>HLOOKUP(V$1,program!$E50:$J51,2,FALSE)</f>
        <v>#REF!</v>
      </c>
      <c r="W50" s="5" t="e">
        <f>HLOOKUP(W$1,program!$E50:$J51,2,FALSE)</f>
        <v>#REF!</v>
      </c>
    </row>
    <row r="51" spans="1:23" ht="15.75" thickBot="1" x14ac:dyDescent="0.25">
      <c r="A51" s="22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22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22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#REF!</v>
      </c>
      <c r="Q60" s="5" t="e">
        <f>HLOOKUP(Q$1,program!$E60:$J61,2,FALSE)</f>
        <v>#REF!</v>
      </c>
      <c r="R60" s="5" t="e">
        <f>HLOOKUP(R$1,program!$E60:$J61,2,FALSE)</f>
        <v>#REF!</v>
      </c>
      <c r="S60" s="5" t="e">
        <f>HLOOKUP(S$1,program!$E60:$J61,2,FALSE)</f>
        <v>#REF!</v>
      </c>
      <c r="T60" s="5" t="e">
        <f>HLOOKUP(T$1,program!$E60:$J61,2,FALSE)</f>
        <v>#REF!</v>
      </c>
      <c r="U60" s="5" t="e">
        <f>HLOOKUP(U$1,program!$E60:$J61,2,FALSE)</f>
        <v>#REF!</v>
      </c>
      <c r="V60" s="5" t="e">
        <f>HLOOKUP(V$1,program!$E60:$J61,2,FALSE)</f>
        <v>#REF!</v>
      </c>
      <c r="W60" s="5" t="e">
        <f>HLOOKUP(W$1,program!$E60:$J61,2,FALSE)</f>
        <v>#REF!</v>
      </c>
    </row>
    <row r="61" spans="1:23" ht="15.75" thickBot="1" x14ac:dyDescent="0.25">
      <c r="A61" s="22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4">
        <f>Ders_Programı!A70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5.75" thickBot="1" x14ac:dyDescent="0.25">
      <c r="A69" s="22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22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22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5.75" thickBot="1" x14ac:dyDescent="0.25">
      <c r="A79" s="22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5.75" thickBot="1" x14ac:dyDescent="0.25">
      <c r="A83" s="22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4">
        <f>Ders_Programı!A92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2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5.75" thickBot="1" x14ac:dyDescent="0.25">
      <c r="A95" s="22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22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5.75" thickBot="1" x14ac:dyDescent="0.25">
      <c r="A101" s="22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#REF!</v>
      </c>
      <c r="Q102" s="5" t="e">
        <f>HLOOKUP(Q$1,program!$E102:$J103,2,FALSE)</f>
        <v>#REF!</v>
      </c>
      <c r="R102" s="5" t="e">
        <f>HLOOKUP(R$1,program!$E102:$J103,2,FALSE)</f>
        <v>#REF!</v>
      </c>
      <c r="S102" s="5" t="e">
        <f>HLOOKUP(S$1,program!$E102:$J103,2,FALSE)</f>
        <v>#REF!</v>
      </c>
      <c r="T102" s="5" t="e">
        <f>HLOOKUP(T$1,program!$E102:$J103,2,FALSE)</f>
        <v>#REF!</v>
      </c>
      <c r="U102" s="5" t="e">
        <f>HLOOKUP(U$1,program!$E102:$J103,2,FALSE)</f>
        <v>#REF!</v>
      </c>
      <c r="V102" s="5" t="e">
        <f>HLOOKUP(V$1,program!$E102:$J103,2,FALSE)</f>
        <v>#REF!</v>
      </c>
      <c r="W102" s="5" t="e">
        <f>HLOOKUP(W$1,program!$E102:$J103,2,FALSE)</f>
        <v>#REF!</v>
      </c>
    </row>
    <row r="103" spans="1:23" ht="15.75" thickBot="1" x14ac:dyDescent="0.25">
      <c r="A103" s="22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5.75" thickBot="1" x14ac:dyDescent="0.25">
      <c r="A105" s="22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#REF!</v>
      </c>
      <c r="Q106" s="5" t="e">
        <f>HLOOKUP(Q$1,program!$E106:$J107,2,FALSE)</f>
        <v>#REF!</v>
      </c>
      <c r="R106" s="5" t="e">
        <f>HLOOKUP(R$1,program!$E106:$J107,2,FALSE)</f>
        <v>#REF!</v>
      </c>
      <c r="S106" s="5" t="e">
        <f>HLOOKUP(S$1,program!$E106:$J107,2,FALSE)</f>
        <v>#REF!</v>
      </c>
      <c r="T106" s="5" t="e">
        <f>HLOOKUP(T$1,program!$E106:$J107,2,FALSE)</f>
        <v>#REF!</v>
      </c>
      <c r="U106" s="5" t="e">
        <f>HLOOKUP(U$1,program!$E106:$J107,2,FALSE)</f>
        <v>#REF!</v>
      </c>
      <c r="V106" s="5" t="e">
        <f>HLOOKUP(V$1,program!$E106:$J107,2,FALSE)</f>
        <v>#REF!</v>
      </c>
      <c r="W106" s="5" t="e">
        <f>HLOOKUP(W$1,program!$E106:$J107,2,FALSE)</f>
        <v>#REF!</v>
      </c>
    </row>
    <row r="107" spans="1:23" ht="15.75" thickBot="1" x14ac:dyDescent="0.25">
      <c r="A107" s="22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#REF!</v>
      </c>
      <c r="Q108" s="5" t="e">
        <f>HLOOKUP(Q$1,program!$E108:$J109,2,FALSE)</f>
        <v>#REF!</v>
      </c>
      <c r="R108" s="5" t="e">
        <f>HLOOKUP(R$1,program!$E108:$J109,2,FALSE)</f>
        <v>#REF!</v>
      </c>
      <c r="S108" s="5" t="e">
        <f>HLOOKUP(S$1,program!$E108:$J109,2,FALSE)</f>
        <v>#REF!</v>
      </c>
      <c r="T108" s="5" t="e">
        <f>HLOOKUP(T$1,program!$E108:$J109,2,FALSE)</f>
        <v>#REF!</v>
      </c>
      <c r="U108" s="5" t="e">
        <f>HLOOKUP(U$1,program!$E108:$J109,2,FALSE)</f>
        <v>#REF!</v>
      </c>
      <c r="V108" s="5" t="e">
        <f>HLOOKUP(V$1,program!$E108:$J109,2,FALSE)</f>
        <v>#REF!</v>
      </c>
      <c r="W108" s="5" t="e">
        <f>HLOOKUP(W$1,program!$E108:$J109,2,FALSE)</f>
        <v>#REF!</v>
      </c>
    </row>
    <row r="109" spans="1:23" ht="15.75" customHeight="1" thickBot="1" x14ac:dyDescent="0.25">
      <c r="A109" s="22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4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2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2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2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5.75" thickBot="1" x14ac:dyDescent="0.25">
      <c r="A123" s="22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2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4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#REF!</v>
      </c>
      <c r="Q134" s="5" t="e">
        <f>HLOOKUP(Q$1,program!$E134:$J135,2,FALSE)</f>
        <v>#REF!</v>
      </c>
      <c r="R134" s="5" t="e">
        <f>HLOOKUP(R$1,program!$E134:$J135,2,FALSE)</f>
        <v>#REF!</v>
      </c>
      <c r="S134" s="5" t="e">
        <f>HLOOKUP(S$1,program!$E134:$J135,2,FALSE)</f>
        <v>#REF!</v>
      </c>
      <c r="T134" s="5" t="e">
        <f>HLOOKUP(T$1,program!$E134:$J135,2,FALSE)</f>
        <v>#REF!</v>
      </c>
      <c r="U134" s="5" t="e">
        <f>HLOOKUP(U$1,program!$E134:$J135,2,FALSE)</f>
        <v>#REF!</v>
      </c>
      <c r="V134" s="5" t="e">
        <f>HLOOKUP(V$1,program!$E134:$J135,2,FALSE)</f>
        <v>#REF!</v>
      </c>
      <c r="W134" s="5" t="e">
        <f>HLOOKUP(W$1,program!$E134:$J135,2,FALSE)</f>
        <v>#REF!</v>
      </c>
    </row>
    <row r="135" spans="1:23" ht="15.75" thickBot="1" x14ac:dyDescent="0.25">
      <c r="A135" s="22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#REF!</v>
      </c>
      <c r="Q152" s="5" t="e">
        <f>HLOOKUP(Q$1,program!$E152:$J153,2,FALSE)</f>
        <v>#REF!</v>
      </c>
      <c r="R152" s="5" t="e">
        <f>HLOOKUP(R$1,program!$E152:$J153,2,FALSE)</f>
        <v>#REF!</v>
      </c>
      <c r="S152" s="5" t="e">
        <f>HLOOKUP(S$1,program!$E152:$J153,2,FALSE)</f>
        <v>#REF!</v>
      </c>
      <c r="T152" s="5" t="e">
        <f>HLOOKUP(T$1,program!$E152:$J153,2,FALSE)</f>
        <v>#REF!</v>
      </c>
      <c r="U152" s="5" t="e">
        <f>HLOOKUP(U$1,program!$E152:$J153,2,FALSE)</f>
        <v>#REF!</v>
      </c>
      <c r="V152" s="5" t="e">
        <f>HLOOKUP(V$1,program!$E152:$J153,2,FALSE)</f>
        <v>#REF!</v>
      </c>
      <c r="W152" s="5" t="e">
        <f>HLOOKUP(W$1,program!$E152:$J153,2,FALSE)</f>
        <v>#REF!</v>
      </c>
    </row>
    <row r="153" spans="1:23" ht="15.75" customHeight="1" thickBot="1" x14ac:dyDescent="0.25">
      <c r="A153" s="22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4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2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2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2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5.75" thickBot="1" x14ac:dyDescent="0.25">
      <c r="A167" s="22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#REF!</v>
      </c>
      <c r="Q168" s="5" t="e">
        <f>HLOOKUP(Q$1,program!$E168:$J169,2,FALSE)</f>
        <v>#REF!</v>
      </c>
      <c r="R168" s="5" t="e">
        <f>HLOOKUP(R$1,program!$E168:$J169,2,FALSE)</f>
        <v>#REF!</v>
      </c>
      <c r="S168" s="5" t="e">
        <f>HLOOKUP(S$1,program!$E168:$J169,2,FALSE)</f>
        <v>#REF!</v>
      </c>
      <c r="T168" s="5" t="e">
        <f>HLOOKUP(T$1,program!$E168:$J169,2,FALSE)</f>
        <v>#REF!</v>
      </c>
      <c r="U168" s="5" t="e">
        <f>HLOOKUP(U$1,program!$E168:$J169,2,FALSE)</f>
        <v>#REF!</v>
      </c>
      <c r="V168" s="5" t="e">
        <f>HLOOKUP(V$1,program!$E168:$J169,2,FALSE)</f>
        <v>#REF!</v>
      </c>
      <c r="W168" s="5" t="e">
        <f>HLOOKUP(W$1,program!$E168:$J169,2,FALSE)</f>
        <v>#REF!</v>
      </c>
    </row>
    <row r="169" spans="1:23" ht="15.75" thickBot="1" x14ac:dyDescent="0.25">
      <c r="A169" s="22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5.75" thickBot="1" x14ac:dyDescent="0.25">
      <c r="A171" s="22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#REF!</v>
      </c>
      <c r="Q172" s="5" t="e">
        <f>HLOOKUP(Q$1,program!$E172:$J173,2,FALSE)</f>
        <v>#REF!</v>
      </c>
      <c r="R172" s="5" t="e">
        <f>HLOOKUP(R$1,program!$E172:$J173,2,FALSE)</f>
        <v>#REF!</v>
      </c>
      <c r="S172" s="5" t="e">
        <f>HLOOKUP(S$1,program!$E172:$J173,2,FALSE)</f>
        <v>#REF!</v>
      </c>
      <c r="T172" s="5" t="e">
        <f>HLOOKUP(T$1,program!$E172:$J173,2,FALSE)</f>
        <v>#REF!</v>
      </c>
      <c r="U172" s="5" t="e">
        <f>HLOOKUP(U$1,program!$E172:$J173,2,FALSE)</f>
        <v>#REF!</v>
      </c>
      <c r="V172" s="5" t="e">
        <f>HLOOKUP(V$1,program!$E172:$J173,2,FALSE)</f>
        <v>#REF!</v>
      </c>
      <c r="W172" s="5" t="e">
        <f>HLOOKUP(W$1,program!$E172:$J173,2,FALSE)</f>
        <v>#REF!</v>
      </c>
    </row>
    <row r="173" spans="1:23" ht="15.75" thickBot="1" x14ac:dyDescent="0.25">
      <c r="A173" s="22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25">
      <c r="A175" s="22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4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2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2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2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2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2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2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4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2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2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2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2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4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2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2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2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2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4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4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2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2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2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2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2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2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2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2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2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2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24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2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2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2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2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2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2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2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2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2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2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2"/>
      <c r="B1" s="223"/>
      <c r="C1" s="223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4">
        <f>Ders_Programı!A4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2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2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2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2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4">
        <f>Ders_Programı!A26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2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2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2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2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2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4">
        <f>Ders_Programı!A48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22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#REF!</v>
      </c>
      <c r="Q50" s="5" t="e">
        <f>HLOOKUP(Q$1,program!$E50:$J51,2,FALSE)</f>
        <v>#REF!</v>
      </c>
      <c r="R50" s="5" t="e">
        <f>HLOOKUP(R$1,program!$E50:$J51,2,FALSE)</f>
        <v>#REF!</v>
      </c>
      <c r="S50" s="5" t="e">
        <f>HLOOKUP(S$1,program!$E50:$J51,2,FALSE)</f>
        <v>#REF!</v>
      </c>
      <c r="T50" s="5" t="e">
        <f>HLOOKUP(T$1,program!$E50:$J51,2,FALSE)</f>
        <v>#REF!</v>
      </c>
      <c r="U50" s="5" t="e">
        <f>HLOOKUP(U$1,program!$E50:$J51,2,FALSE)</f>
        <v>#REF!</v>
      </c>
      <c r="V50" s="5" t="e">
        <f>HLOOKUP(V$1,program!$E50:$J51,2,FALSE)</f>
        <v>#REF!</v>
      </c>
      <c r="W50" s="5" t="e">
        <f>HLOOKUP(W$1,program!$E50:$J51,2,FALSE)</f>
        <v>#REF!</v>
      </c>
    </row>
    <row r="51" spans="1:23" ht="15.75" thickBot="1" x14ac:dyDescent="0.25">
      <c r="A51" s="22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22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22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#REF!</v>
      </c>
      <c r="Q60" s="5" t="e">
        <f>HLOOKUP(Q$1,program!$E60:$J61,2,FALSE)</f>
        <v>#REF!</v>
      </c>
      <c r="R60" s="5" t="e">
        <f>HLOOKUP(R$1,program!$E60:$J61,2,FALSE)</f>
        <v>#REF!</v>
      </c>
      <c r="S60" s="5" t="e">
        <f>HLOOKUP(S$1,program!$E60:$J61,2,FALSE)</f>
        <v>#REF!</v>
      </c>
      <c r="T60" s="5" t="e">
        <f>HLOOKUP(T$1,program!$E60:$J61,2,FALSE)</f>
        <v>#REF!</v>
      </c>
      <c r="U60" s="5" t="e">
        <f>HLOOKUP(U$1,program!$E60:$J61,2,FALSE)</f>
        <v>#REF!</v>
      </c>
      <c r="V60" s="5" t="e">
        <f>HLOOKUP(V$1,program!$E60:$J61,2,FALSE)</f>
        <v>#REF!</v>
      </c>
      <c r="W60" s="5" t="e">
        <f>HLOOKUP(W$1,program!$E60:$J61,2,FALSE)</f>
        <v>#REF!</v>
      </c>
    </row>
    <row r="61" spans="1:23" ht="15.75" thickBot="1" x14ac:dyDescent="0.25">
      <c r="A61" s="22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4">
        <f>Ders_Programı!A70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5.75" thickBot="1" x14ac:dyDescent="0.25">
      <c r="A69" s="22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22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22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5.75" thickBot="1" x14ac:dyDescent="0.25">
      <c r="A79" s="22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5.75" thickBot="1" x14ac:dyDescent="0.25">
      <c r="A83" s="22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4">
        <f>Ders_Programı!A92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2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5.75" thickBot="1" x14ac:dyDescent="0.25">
      <c r="A95" s="22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22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5.75" thickBot="1" x14ac:dyDescent="0.25">
      <c r="A101" s="22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#REF!</v>
      </c>
      <c r="Q102" s="5" t="e">
        <f>HLOOKUP(Q$1,program!$E102:$J103,2,FALSE)</f>
        <v>#REF!</v>
      </c>
      <c r="R102" s="5" t="e">
        <f>HLOOKUP(R$1,program!$E102:$J103,2,FALSE)</f>
        <v>#REF!</v>
      </c>
      <c r="S102" s="5" t="e">
        <f>HLOOKUP(S$1,program!$E102:$J103,2,FALSE)</f>
        <v>#REF!</v>
      </c>
      <c r="T102" s="5" t="e">
        <f>HLOOKUP(T$1,program!$E102:$J103,2,FALSE)</f>
        <v>#REF!</v>
      </c>
      <c r="U102" s="5" t="e">
        <f>HLOOKUP(U$1,program!$E102:$J103,2,FALSE)</f>
        <v>#REF!</v>
      </c>
      <c r="V102" s="5" t="e">
        <f>HLOOKUP(V$1,program!$E102:$J103,2,FALSE)</f>
        <v>#REF!</v>
      </c>
      <c r="W102" s="5" t="e">
        <f>HLOOKUP(W$1,program!$E102:$J103,2,FALSE)</f>
        <v>#REF!</v>
      </c>
    </row>
    <row r="103" spans="1:23" ht="15.75" thickBot="1" x14ac:dyDescent="0.25">
      <c r="A103" s="22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5.75" thickBot="1" x14ac:dyDescent="0.25">
      <c r="A105" s="22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#REF!</v>
      </c>
      <c r="Q106" s="5" t="e">
        <f>HLOOKUP(Q$1,program!$E106:$J107,2,FALSE)</f>
        <v>#REF!</v>
      </c>
      <c r="R106" s="5" t="e">
        <f>HLOOKUP(R$1,program!$E106:$J107,2,FALSE)</f>
        <v>#REF!</v>
      </c>
      <c r="S106" s="5" t="e">
        <f>HLOOKUP(S$1,program!$E106:$J107,2,FALSE)</f>
        <v>#REF!</v>
      </c>
      <c r="T106" s="5" t="e">
        <f>HLOOKUP(T$1,program!$E106:$J107,2,FALSE)</f>
        <v>#REF!</v>
      </c>
      <c r="U106" s="5" t="e">
        <f>HLOOKUP(U$1,program!$E106:$J107,2,FALSE)</f>
        <v>#REF!</v>
      </c>
      <c r="V106" s="5" t="e">
        <f>HLOOKUP(V$1,program!$E106:$J107,2,FALSE)</f>
        <v>#REF!</v>
      </c>
      <c r="W106" s="5" t="e">
        <f>HLOOKUP(W$1,program!$E106:$J107,2,FALSE)</f>
        <v>#REF!</v>
      </c>
    </row>
    <row r="107" spans="1:23" ht="15.75" thickBot="1" x14ac:dyDescent="0.25">
      <c r="A107" s="22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#REF!</v>
      </c>
      <c r="Q108" s="5" t="e">
        <f>HLOOKUP(Q$1,program!$E108:$J109,2,FALSE)</f>
        <v>#REF!</v>
      </c>
      <c r="R108" s="5" t="e">
        <f>HLOOKUP(R$1,program!$E108:$J109,2,FALSE)</f>
        <v>#REF!</v>
      </c>
      <c r="S108" s="5" t="e">
        <f>HLOOKUP(S$1,program!$E108:$J109,2,FALSE)</f>
        <v>#REF!</v>
      </c>
      <c r="T108" s="5" t="e">
        <f>HLOOKUP(T$1,program!$E108:$J109,2,FALSE)</f>
        <v>#REF!</v>
      </c>
      <c r="U108" s="5" t="e">
        <f>HLOOKUP(U$1,program!$E108:$J109,2,FALSE)</f>
        <v>#REF!</v>
      </c>
      <c r="V108" s="5" t="e">
        <f>HLOOKUP(V$1,program!$E108:$J109,2,FALSE)</f>
        <v>#REF!</v>
      </c>
      <c r="W108" s="5" t="e">
        <f>HLOOKUP(W$1,program!$E108:$J109,2,FALSE)</f>
        <v>#REF!</v>
      </c>
    </row>
    <row r="109" spans="1:23" ht="15.75" customHeight="1" thickBot="1" x14ac:dyDescent="0.25">
      <c r="A109" s="22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4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2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2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2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5.75" thickBot="1" x14ac:dyDescent="0.25">
      <c r="A123" s="22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2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4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#REF!</v>
      </c>
      <c r="Q134" s="5" t="e">
        <f>HLOOKUP(Q$1,program!$E134:$J135,2,FALSE)</f>
        <v>#REF!</v>
      </c>
      <c r="R134" s="5" t="e">
        <f>HLOOKUP(R$1,program!$E134:$J135,2,FALSE)</f>
        <v>#REF!</v>
      </c>
      <c r="S134" s="5" t="e">
        <f>HLOOKUP(S$1,program!$E134:$J135,2,FALSE)</f>
        <v>#REF!</v>
      </c>
      <c r="T134" s="5" t="e">
        <f>HLOOKUP(T$1,program!$E134:$J135,2,FALSE)</f>
        <v>#REF!</v>
      </c>
      <c r="U134" s="5" t="e">
        <f>HLOOKUP(U$1,program!$E134:$J135,2,FALSE)</f>
        <v>#REF!</v>
      </c>
      <c r="V134" s="5" t="e">
        <f>HLOOKUP(V$1,program!$E134:$J135,2,FALSE)</f>
        <v>#REF!</v>
      </c>
      <c r="W134" s="5" t="e">
        <f>HLOOKUP(W$1,program!$E134:$J135,2,FALSE)</f>
        <v>#REF!</v>
      </c>
    </row>
    <row r="135" spans="1:23" ht="15.75" thickBot="1" x14ac:dyDescent="0.25">
      <c r="A135" s="22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#REF!</v>
      </c>
      <c r="Q152" s="5" t="e">
        <f>HLOOKUP(Q$1,program!$E152:$J153,2,FALSE)</f>
        <v>#REF!</v>
      </c>
      <c r="R152" s="5" t="e">
        <f>HLOOKUP(R$1,program!$E152:$J153,2,FALSE)</f>
        <v>#REF!</v>
      </c>
      <c r="S152" s="5" t="e">
        <f>HLOOKUP(S$1,program!$E152:$J153,2,FALSE)</f>
        <v>#REF!</v>
      </c>
      <c r="T152" s="5" t="e">
        <f>HLOOKUP(T$1,program!$E152:$J153,2,FALSE)</f>
        <v>#REF!</v>
      </c>
      <c r="U152" s="5" t="e">
        <f>HLOOKUP(U$1,program!$E152:$J153,2,FALSE)</f>
        <v>#REF!</v>
      </c>
      <c r="V152" s="5" t="e">
        <f>HLOOKUP(V$1,program!$E152:$J153,2,FALSE)</f>
        <v>#REF!</v>
      </c>
      <c r="W152" s="5" t="e">
        <f>HLOOKUP(W$1,program!$E152:$J153,2,FALSE)</f>
        <v>#REF!</v>
      </c>
    </row>
    <row r="153" spans="1:23" ht="15.75" customHeight="1" thickBot="1" x14ac:dyDescent="0.25">
      <c r="A153" s="22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4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2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2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2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5.75" thickBot="1" x14ac:dyDescent="0.25">
      <c r="A167" s="22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#REF!</v>
      </c>
      <c r="Q168" s="5" t="e">
        <f>HLOOKUP(Q$1,program!$E168:$J169,2,FALSE)</f>
        <v>#REF!</v>
      </c>
      <c r="R168" s="5" t="e">
        <f>HLOOKUP(R$1,program!$E168:$J169,2,FALSE)</f>
        <v>#REF!</v>
      </c>
      <c r="S168" s="5" t="e">
        <f>HLOOKUP(S$1,program!$E168:$J169,2,FALSE)</f>
        <v>#REF!</v>
      </c>
      <c r="T168" s="5" t="e">
        <f>HLOOKUP(T$1,program!$E168:$J169,2,FALSE)</f>
        <v>#REF!</v>
      </c>
      <c r="U168" s="5" t="e">
        <f>HLOOKUP(U$1,program!$E168:$J169,2,FALSE)</f>
        <v>#REF!</v>
      </c>
      <c r="V168" s="5" t="e">
        <f>HLOOKUP(V$1,program!$E168:$J169,2,FALSE)</f>
        <v>#REF!</v>
      </c>
      <c r="W168" s="5" t="e">
        <f>HLOOKUP(W$1,program!$E168:$J169,2,FALSE)</f>
        <v>#REF!</v>
      </c>
    </row>
    <row r="169" spans="1:23" ht="15.75" thickBot="1" x14ac:dyDescent="0.25">
      <c r="A169" s="22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5.75" thickBot="1" x14ac:dyDescent="0.25">
      <c r="A171" s="22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#REF!</v>
      </c>
      <c r="Q172" s="5" t="e">
        <f>HLOOKUP(Q$1,program!$E172:$J173,2,FALSE)</f>
        <v>#REF!</v>
      </c>
      <c r="R172" s="5" t="e">
        <f>HLOOKUP(R$1,program!$E172:$J173,2,FALSE)</f>
        <v>#REF!</v>
      </c>
      <c r="S172" s="5" t="e">
        <f>HLOOKUP(S$1,program!$E172:$J173,2,FALSE)</f>
        <v>#REF!</v>
      </c>
      <c r="T172" s="5" t="e">
        <f>HLOOKUP(T$1,program!$E172:$J173,2,FALSE)</f>
        <v>#REF!</v>
      </c>
      <c r="U172" s="5" t="e">
        <f>HLOOKUP(U$1,program!$E172:$J173,2,FALSE)</f>
        <v>#REF!</v>
      </c>
      <c r="V172" s="5" t="e">
        <f>HLOOKUP(V$1,program!$E172:$J173,2,FALSE)</f>
        <v>#REF!</v>
      </c>
      <c r="W172" s="5" t="e">
        <f>HLOOKUP(W$1,program!$E172:$J173,2,FALSE)</f>
        <v>#REF!</v>
      </c>
    </row>
    <row r="173" spans="1:23" ht="15.75" thickBot="1" x14ac:dyDescent="0.25">
      <c r="A173" s="22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25">
      <c r="A175" s="22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4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2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2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2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2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2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2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4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2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2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2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2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4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2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2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2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2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4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4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2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2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2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2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2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2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2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2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2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2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24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2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2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2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2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2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2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2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2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2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2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2"/>
      <c r="B1" s="223"/>
      <c r="C1" s="223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4">
        <f>Ders_Programı!A4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25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5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5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5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75" thickBot="1" x14ac:dyDescent="0.25">
      <c r="A7" s="225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5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75" thickBot="1" x14ac:dyDescent="0.25">
      <c r="A9" s="225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5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5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5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75" thickBot="1" x14ac:dyDescent="0.25">
      <c r="A13" s="225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5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5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5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5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5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5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5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5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5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4">
        <f>Ders_Programı!A26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25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5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5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5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75" thickBot="1" x14ac:dyDescent="0.25">
      <c r="A29" s="225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5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75" thickBot="1" x14ac:dyDescent="0.25">
      <c r="A31" s="225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5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5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5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75" thickBot="1" x14ac:dyDescent="0.25">
      <c r="A35" s="225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5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5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5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25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5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5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5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5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5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4">
        <f>Ders_Programı!A48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75" thickBot="1" x14ac:dyDescent="0.25">
      <c r="A47" s="225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5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5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5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#REF!</v>
      </c>
      <c r="M50" s="5" t="e">
        <f>HLOOKUP(M$1,program!$E50:$J51,2,FALSE)</f>
        <v>#REF!</v>
      </c>
      <c r="N50" s="5" t="e">
        <f>HLOOKUP(N$1,program!$E50:$J51,2,FALSE)</f>
        <v>#REF!</v>
      </c>
      <c r="O50" s="5" t="e">
        <f>HLOOKUP(O$1,program!$E50:$J51,2,FALSE)</f>
        <v>#REF!</v>
      </c>
      <c r="P50" s="5" t="e">
        <f>HLOOKUP(P$1,program!$E50:$J51,2,FALSE)</f>
        <v>#REF!</v>
      </c>
      <c r="Q50" s="5" t="e">
        <f>HLOOKUP(Q$1,program!$E50:$J51,2,FALSE)</f>
        <v>#REF!</v>
      </c>
      <c r="R50" s="5" t="e">
        <f>HLOOKUP(R$1,program!$E50:$J51,2,FALSE)</f>
        <v>#REF!</v>
      </c>
      <c r="S50" s="5" t="e">
        <f>HLOOKUP(S$1,program!$E50:$J51,2,FALSE)</f>
        <v>#REF!</v>
      </c>
      <c r="T50" s="5" t="e">
        <f>HLOOKUP(T$1,program!$E50:$J51,2,FALSE)</f>
        <v>#REF!</v>
      </c>
      <c r="U50" s="5" t="e">
        <f>HLOOKUP(U$1,program!$E50:$J51,2,FALSE)</f>
        <v>#REF!</v>
      </c>
      <c r="V50" s="5" t="e">
        <f>HLOOKUP(V$1,program!$E50:$J51,2,FALSE)</f>
        <v>#REF!</v>
      </c>
      <c r="W50" s="5" t="e">
        <f>HLOOKUP(W$1,program!$E50:$J51,2,FALSE)</f>
        <v>#REF!</v>
      </c>
    </row>
    <row r="51" spans="1:23" ht="15.75" thickBot="1" x14ac:dyDescent="0.25">
      <c r="A51" s="225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5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5.75" thickBot="1" x14ac:dyDescent="0.25">
      <c r="A53" s="225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5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5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5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5.75" thickBot="1" x14ac:dyDescent="0.25">
      <c r="A57" s="225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5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5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5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#REF!</v>
      </c>
      <c r="M60" s="5" t="e">
        <f>HLOOKUP(M$1,program!$E60:$J61,2,FALSE)</f>
        <v>#REF!</v>
      </c>
      <c r="N60" s="5" t="e">
        <f>HLOOKUP(N$1,program!$E60:$J61,2,FALSE)</f>
        <v>#REF!</v>
      </c>
      <c r="O60" s="5" t="e">
        <f>HLOOKUP(O$1,program!$E60:$J61,2,FALSE)</f>
        <v>#REF!</v>
      </c>
      <c r="P60" s="5" t="e">
        <f>HLOOKUP(P$1,program!$E60:$J61,2,FALSE)</f>
        <v>#REF!</v>
      </c>
      <c r="Q60" s="5" t="e">
        <f>HLOOKUP(Q$1,program!$E60:$J61,2,FALSE)</f>
        <v>#REF!</v>
      </c>
      <c r="R60" s="5" t="e">
        <f>HLOOKUP(R$1,program!$E60:$J61,2,FALSE)</f>
        <v>#REF!</v>
      </c>
      <c r="S60" s="5" t="e">
        <f>HLOOKUP(S$1,program!$E60:$J61,2,FALSE)</f>
        <v>#REF!</v>
      </c>
      <c r="T60" s="5" t="e">
        <f>HLOOKUP(T$1,program!$E60:$J61,2,FALSE)</f>
        <v>#REF!</v>
      </c>
      <c r="U60" s="5" t="e">
        <f>HLOOKUP(U$1,program!$E60:$J61,2,FALSE)</f>
        <v>#REF!</v>
      </c>
      <c r="V60" s="5" t="e">
        <f>HLOOKUP(V$1,program!$E60:$J61,2,FALSE)</f>
        <v>#REF!</v>
      </c>
      <c r="W60" s="5" t="e">
        <f>HLOOKUP(W$1,program!$E60:$J61,2,FALSE)</f>
        <v>#REF!</v>
      </c>
    </row>
    <row r="61" spans="1:23" ht="15.75" thickBot="1" x14ac:dyDescent="0.25">
      <c r="A61" s="225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5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5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5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5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5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4">
        <f>Ders_Programı!A70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5.75" thickBot="1" x14ac:dyDescent="0.25">
      <c r="A69" s="225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5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5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5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5.75" thickBot="1" x14ac:dyDescent="0.25">
      <c r="A73" s="225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5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>
        <f>HLOOKUP(L$1,program!$E74:$J75,2,FALSE)</f>
        <v>0</v>
      </c>
      <c r="M74" s="5">
        <f>HLOOKUP(M$1,program!$E74:$J75,2,FALSE)</f>
        <v>0</v>
      </c>
      <c r="N74" s="5">
        <f>HLOOKUP(N$1,program!$E74:$J75,2,FALSE)</f>
        <v>0</v>
      </c>
      <c r="O74" s="5">
        <f>HLOOKUP(O$1,program!$E74:$J75,2,FALSE)</f>
        <v>0</v>
      </c>
      <c r="P74" s="5">
        <f>HLOOKUP(P$1,program!$E74:$J75,2,FALSE)</f>
        <v>0</v>
      </c>
      <c r="Q74" s="5">
        <f>HLOOKUP(Q$1,program!$E74:$J75,2,FALSE)</f>
        <v>0</v>
      </c>
      <c r="R74" s="5">
        <f>HLOOKUP(R$1,program!$E74:$J75,2,FALSE)</f>
        <v>0</v>
      </c>
      <c r="S74" s="5">
        <f>HLOOKUP(S$1,program!$E74:$J75,2,FALSE)</f>
        <v>0</v>
      </c>
      <c r="T74" s="5">
        <f>HLOOKUP(T$1,program!$E74:$J75,2,FALSE)</f>
        <v>0</v>
      </c>
      <c r="U74" s="5">
        <f>HLOOKUP(U$1,program!$E74:$J75,2,FALSE)</f>
        <v>0</v>
      </c>
      <c r="V74" s="5">
        <f>HLOOKUP(V$1,program!$E74:$J75,2,FALSE)</f>
        <v>0</v>
      </c>
      <c r="W74" s="5">
        <f>HLOOKUP(W$1,program!$E74:$J75,2,FALSE)</f>
        <v>0</v>
      </c>
    </row>
    <row r="75" spans="1:23" ht="15.75" thickBot="1" x14ac:dyDescent="0.25">
      <c r="A75" s="225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5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5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5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>
        <f>HLOOKUP(L$1,program!$E78:$J79,2,FALSE)</f>
        <v>0</v>
      </c>
      <c r="M78" s="5">
        <f>HLOOKUP(M$1,program!$E78:$J79,2,FALSE)</f>
        <v>0</v>
      </c>
      <c r="N78" s="5">
        <f>HLOOKUP(N$1,program!$E78:$J79,2,FALSE)</f>
        <v>0</v>
      </c>
      <c r="O78" s="5">
        <f>HLOOKUP(O$1,program!$E78:$J79,2,FALSE)</f>
        <v>0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5.75" thickBot="1" x14ac:dyDescent="0.25">
      <c r="A79" s="225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5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5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5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#REF!</v>
      </c>
      <c r="M82" s="5" t="e">
        <f>HLOOKUP(M$1,program!$E82:$J83,2,FALSE)</f>
        <v>#REF!</v>
      </c>
      <c r="N82" s="5" t="e">
        <f>HLOOKUP(N$1,program!$E82:$J83,2,FALSE)</f>
        <v>#REF!</v>
      </c>
      <c r="O82" s="5" t="e">
        <f>HLOOKUP(O$1,program!$E82:$J83,2,FALSE)</f>
        <v>#REF!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5.75" thickBot="1" x14ac:dyDescent="0.25">
      <c r="A83" s="225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5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5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5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5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5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4">
        <f>Ders_Programı!A92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75" thickBot="1" x14ac:dyDescent="0.25">
      <c r="A91" s="225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5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5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5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#REF!</v>
      </c>
      <c r="M94" s="5" t="e">
        <f>HLOOKUP(M$1,program!$E94:$J95,2,FALSE)</f>
        <v>#REF!</v>
      </c>
      <c r="N94" s="5" t="e">
        <f>HLOOKUP(N$1,program!$E94:$J95,2,FALSE)</f>
        <v>#REF!</v>
      </c>
      <c r="O94" s="5" t="e">
        <f>HLOOKUP(O$1,program!$E94:$J95,2,FALSE)</f>
        <v>#REF!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5.75" thickBot="1" x14ac:dyDescent="0.25">
      <c r="A95" s="225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5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>
        <f>HLOOKUP(L$1,program!$E96:$J97,2,FALSE)</f>
        <v>0</v>
      </c>
      <c r="M96" s="5">
        <f>HLOOKUP(M$1,program!$E96:$J97,2,FALSE)</f>
        <v>0</v>
      </c>
      <c r="N96" s="5">
        <f>HLOOKUP(N$1,program!$E96:$J97,2,FALSE)</f>
        <v>0</v>
      </c>
      <c r="O96" s="5">
        <f>HLOOKUP(O$1,program!$E96:$J97,2,FALSE)</f>
        <v>0</v>
      </c>
      <c r="P96" s="5">
        <f>HLOOKUP(P$1,program!$E96:$J97,2,FALSE)</f>
        <v>0</v>
      </c>
      <c r="Q96" s="5">
        <f>HLOOKUP(Q$1,program!$E96:$J97,2,FALSE)</f>
        <v>0</v>
      </c>
      <c r="R96" s="5">
        <f>HLOOKUP(R$1,program!$E96:$J97,2,FALSE)</f>
        <v>0</v>
      </c>
      <c r="S96" s="5">
        <f>HLOOKUP(S$1,program!$E96:$J97,2,FALSE)</f>
        <v>0</v>
      </c>
      <c r="T96" s="5">
        <f>HLOOKUP(T$1,program!$E96:$J97,2,FALSE)</f>
        <v>0</v>
      </c>
      <c r="U96" s="5">
        <f>HLOOKUP(U$1,program!$E96:$J97,2,FALSE)</f>
        <v>0</v>
      </c>
      <c r="V96" s="5">
        <f>HLOOKUP(V$1,program!$E96:$J97,2,FALSE)</f>
        <v>0</v>
      </c>
      <c r="W96" s="5">
        <f>HLOOKUP(W$1,program!$E96:$J97,2,FALSE)</f>
        <v>0</v>
      </c>
    </row>
    <row r="97" spans="1:23" ht="15.75" thickBot="1" x14ac:dyDescent="0.25">
      <c r="A97" s="225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5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5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5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5.75" thickBot="1" x14ac:dyDescent="0.25">
      <c r="A101" s="225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5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#REF!</v>
      </c>
      <c r="M102" s="5" t="e">
        <f>HLOOKUP(M$1,program!$E102:$J103,2,FALSE)</f>
        <v>#REF!</v>
      </c>
      <c r="N102" s="5" t="e">
        <f>HLOOKUP(N$1,program!$E102:$J103,2,FALSE)</f>
        <v>#REF!</v>
      </c>
      <c r="O102" s="5" t="e">
        <f>HLOOKUP(O$1,program!$E102:$J103,2,FALSE)</f>
        <v>#REF!</v>
      </c>
      <c r="P102" s="5" t="e">
        <f>HLOOKUP(P$1,program!$E102:$J103,2,FALSE)</f>
        <v>#REF!</v>
      </c>
      <c r="Q102" s="5" t="e">
        <f>HLOOKUP(Q$1,program!$E102:$J103,2,FALSE)</f>
        <v>#REF!</v>
      </c>
      <c r="R102" s="5" t="e">
        <f>HLOOKUP(R$1,program!$E102:$J103,2,FALSE)</f>
        <v>#REF!</v>
      </c>
      <c r="S102" s="5" t="e">
        <f>HLOOKUP(S$1,program!$E102:$J103,2,FALSE)</f>
        <v>#REF!</v>
      </c>
      <c r="T102" s="5" t="e">
        <f>HLOOKUP(T$1,program!$E102:$J103,2,FALSE)</f>
        <v>#REF!</v>
      </c>
      <c r="U102" s="5" t="e">
        <f>HLOOKUP(U$1,program!$E102:$J103,2,FALSE)</f>
        <v>#REF!</v>
      </c>
      <c r="V102" s="5" t="e">
        <f>HLOOKUP(V$1,program!$E102:$J103,2,FALSE)</f>
        <v>#REF!</v>
      </c>
      <c r="W102" s="5" t="e">
        <f>HLOOKUP(W$1,program!$E102:$J103,2,FALSE)</f>
        <v>#REF!</v>
      </c>
    </row>
    <row r="103" spans="1:23" ht="15.75" thickBot="1" x14ac:dyDescent="0.25">
      <c r="A103" s="225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5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#REF!</v>
      </c>
      <c r="M104" s="5" t="e">
        <f>HLOOKUP(M$1,program!$E104:$J105,2,FALSE)</f>
        <v>#REF!</v>
      </c>
      <c r="N104" s="5" t="e">
        <f>HLOOKUP(N$1,program!$E104:$J105,2,FALSE)</f>
        <v>#REF!</v>
      </c>
      <c r="O104" s="5" t="e">
        <f>HLOOKUP(O$1,program!$E104:$J105,2,FALSE)</f>
        <v>#REF!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5.75" thickBot="1" x14ac:dyDescent="0.25">
      <c r="A105" s="225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5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#REF!</v>
      </c>
      <c r="M106" s="5" t="e">
        <f>HLOOKUP(M$1,program!$E106:$J107,2,FALSE)</f>
        <v>#REF!</v>
      </c>
      <c r="N106" s="5" t="e">
        <f>HLOOKUP(N$1,program!$E106:$J107,2,FALSE)</f>
        <v>#REF!</v>
      </c>
      <c r="O106" s="5" t="e">
        <f>HLOOKUP(O$1,program!$E106:$J107,2,FALSE)</f>
        <v>#REF!</v>
      </c>
      <c r="P106" s="5" t="e">
        <f>HLOOKUP(P$1,program!$E106:$J107,2,FALSE)</f>
        <v>#REF!</v>
      </c>
      <c r="Q106" s="5" t="e">
        <f>HLOOKUP(Q$1,program!$E106:$J107,2,FALSE)</f>
        <v>#REF!</v>
      </c>
      <c r="R106" s="5" t="e">
        <f>HLOOKUP(R$1,program!$E106:$J107,2,FALSE)</f>
        <v>#REF!</v>
      </c>
      <c r="S106" s="5" t="e">
        <f>HLOOKUP(S$1,program!$E106:$J107,2,FALSE)</f>
        <v>#REF!</v>
      </c>
      <c r="T106" s="5" t="e">
        <f>HLOOKUP(T$1,program!$E106:$J107,2,FALSE)</f>
        <v>#REF!</v>
      </c>
      <c r="U106" s="5" t="e">
        <f>HLOOKUP(U$1,program!$E106:$J107,2,FALSE)</f>
        <v>#REF!</v>
      </c>
      <c r="V106" s="5" t="e">
        <f>HLOOKUP(V$1,program!$E106:$J107,2,FALSE)</f>
        <v>#REF!</v>
      </c>
      <c r="W106" s="5" t="e">
        <f>HLOOKUP(W$1,program!$E106:$J107,2,FALSE)</f>
        <v>#REF!</v>
      </c>
    </row>
    <row r="107" spans="1:23" ht="15.75" thickBot="1" x14ac:dyDescent="0.25">
      <c r="A107" s="225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5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#REF!</v>
      </c>
      <c r="M108" s="5" t="e">
        <f>HLOOKUP(M$1,program!$E108:$J109,2,FALSE)</f>
        <v>#REF!</v>
      </c>
      <c r="N108" s="5" t="e">
        <f>HLOOKUP(N$1,program!$E108:$J109,2,FALSE)</f>
        <v>#REF!</v>
      </c>
      <c r="O108" s="5" t="e">
        <f>HLOOKUP(O$1,program!$E108:$J109,2,FALSE)</f>
        <v>#REF!</v>
      </c>
      <c r="P108" s="5" t="e">
        <f>HLOOKUP(P$1,program!$E108:$J109,2,FALSE)</f>
        <v>#REF!</v>
      </c>
      <c r="Q108" s="5" t="e">
        <f>HLOOKUP(Q$1,program!$E108:$J109,2,FALSE)</f>
        <v>#REF!</v>
      </c>
      <c r="R108" s="5" t="e">
        <f>HLOOKUP(R$1,program!$E108:$J109,2,FALSE)</f>
        <v>#REF!</v>
      </c>
      <c r="S108" s="5" t="e">
        <f>HLOOKUP(S$1,program!$E108:$J109,2,FALSE)</f>
        <v>#REF!</v>
      </c>
      <c r="T108" s="5" t="e">
        <f>HLOOKUP(T$1,program!$E108:$J109,2,FALSE)</f>
        <v>#REF!</v>
      </c>
      <c r="U108" s="5" t="e">
        <f>HLOOKUP(U$1,program!$E108:$J109,2,FALSE)</f>
        <v>#REF!</v>
      </c>
      <c r="V108" s="5" t="e">
        <f>HLOOKUP(V$1,program!$E108:$J109,2,FALSE)</f>
        <v>#REF!</v>
      </c>
      <c r="W108" s="5" t="e">
        <f>HLOOKUP(W$1,program!$E108:$J109,2,FALSE)</f>
        <v>#REF!</v>
      </c>
    </row>
    <row r="109" spans="1:23" ht="15.75" customHeight="1" thickBot="1" x14ac:dyDescent="0.25">
      <c r="A109" s="225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5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4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75" thickBot="1" x14ac:dyDescent="0.25">
      <c r="A113" s="225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5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5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5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>
        <f>HLOOKUP(L$1,program!$E116:$J117,2,FALSE)</f>
        <v>0</v>
      </c>
      <c r="M116" s="5">
        <f>HLOOKUP(M$1,program!$E116:$J117,2,FALSE)</f>
        <v>0</v>
      </c>
      <c r="N116" s="5">
        <f>HLOOKUP(N$1,program!$E116:$J117,2,FALSE)</f>
        <v>0</v>
      </c>
      <c r="O116" s="5">
        <f>HLOOKUP(O$1,program!$E116:$J117,2,FALSE)</f>
        <v>0</v>
      </c>
      <c r="P116" s="5">
        <f>HLOOKUP(P$1,program!$E116:$J117,2,FALSE)</f>
        <v>0</v>
      </c>
      <c r="Q116" s="5">
        <f>HLOOKUP(Q$1,program!$E116:$J117,2,FALSE)</f>
        <v>0</v>
      </c>
      <c r="R116" s="5">
        <f>HLOOKUP(R$1,program!$E116:$J117,2,FALSE)</f>
        <v>0</v>
      </c>
      <c r="S116" s="5">
        <f>HLOOKUP(S$1,program!$E116:$J117,2,FALSE)</f>
        <v>0</v>
      </c>
      <c r="T116" s="5">
        <f>HLOOKUP(T$1,program!$E116:$J117,2,FALSE)</f>
        <v>0</v>
      </c>
      <c r="U116" s="5">
        <f>HLOOKUP(U$1,program!$E116:$J117,2,FALSE)</f>
        <v>0</v>
      </c>
      <c r="V116" s="5">
        <f>HLOOKUP(V$1,program!$E116:$J117,2,FALSE)</f>
        <v>0</v>
      </c>
      <c r="W116" s="5">
        <f>HLOOKUP(W$1,program!$E116:$J117,2,FALSE)</f>
        <v>0</v>
      </c>
    </row>
    <row r="117" spans="1:23" ht="15.75" thickBot="1" x14ac:dyDescent="0.25">
      <c r="A117" s="225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5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>
        <f>HLOOKUP(L$1,program!$E118:$J119,2,FALSE)</f>
        <v>0</v>
      </c>
      <c r="M118" s="5">
        <f>HLOOKUP(M$1,program!$E118:$J119,2,FALSE)</f>
        <v>0</v>
      </c>
      <c r="N118" s="5">
        <f>HLOOKUP(N$1,program!$E118:$J119,2,FALSE)</f>
        <v>0</v>
      </c>
      <c r="O118" s="5">
        <f>HLOOKUP(O$1,program!$E118:$J119,2,FALSE)</f>
        <v>0</v>
      </c>
      <c r="P118" s="5">
        <f>HLOOKUP(P$1,program!$E118:$J119,2,FALSE)</f>
        <v>0</v>
      </c>
      <c r="Q118" s="5">
        <f>HLOOKUP(Q$1,program!$E118:$J119,2,FALSE)</f>
        <v>0</v>
      </c>
      <c r="R118" s="5">
        <f>HLOOKUP(R$1,program!$E118:$J119,2,FALSE)</f>
        <v>0</v>
      </c>
      <c r="S118" s="5">
        <f>HLOOKUP(S$1,program!$E118:$J119,2,FALSE)</f>
        <v>0</v>
      </c>
      <c r="T118" s="5">
        <f>HLOOKUP(T$1,program!$E118:$J119,2,FALSE)</f>
        <v>0</v>
      </c>
      <c r="U118" s="5">
        <f>HLOOKUP(U$1,program!$E118:$J119,2,FALSE)</f>
        <v>0</v>
      </c>
      <c r="V118" s="5">
        <f>HLOOKUP(V$1,program!$E118:$J119,2,FALSE)</f>
        <v>0</v>
      </c>
      <c r="W118" s="5">
        <f>HLOOKUP(W$1,program!$E118:$J119,2,FALSE)</f>
        <v>0</v>
      </c>
    </row>
    <row r="119" spans="1:23" ht="15.75" thickBot="1" x14ac:dyDescent="0.25">
      <c r="A119" s="225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5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5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5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#REF!</v>
      </c>
      <c r="M122" s="5" t="e">
        <f>HLOOKUP(M$1,program!$E122:$J123,2,FALSE)</f>
        <v>#REF!</v>
      </c>
      <c r="N122" s="5" t="e">
        <f>HLOOKUP(N$1,program!$E122:$J123,2,FALSE)</f>
        <v>#REF!</v>
      </c>
      <c r="O122" s="5" t="e">
        <f>HLOOKUP(O$1,program!$E122:$J123,2,FALSE)</f>
        <v>#REF!</v>
      </c>
      <c r="P122" s="5" t="e">
        <f>HLOOKUP(P$1,program!$E122:$J123,2,FALSE)</f>
        <v>#REF!</v>
      </c>
      <c r="Q122" s="5" t="e">
        <f>HLOOKUP(Q$1,program!$E122:$J123,2,FALSE)</f>
        <v>#REF!</v>
      </c>
      <c r="R122" s="5" t="e">
        <f>HLOOKUP(R$1,program!$E122:$J123,2,FALSE)</f>
        <v>#REF!</v>
      </c>
      <c r="S122" s="5" t="e">
        <f>HLOOKUP(S$1,program!$E122:$J123,2,FALSE)</f>
        <v>#REF!</v>
      </c>
      <c r="T122" s="5" t="e">
        <f>HLOOKUP(T$1,program!$E122:$J123,2,FALSE)</f>
        <v>#REF!</v>
      </c>
      <c r="U122" s="5" t="e">
        <f>HLOOKUP(U$1,program!$E122:$J123,2,FALSE)</f>
        <v>#REF!</v>
      </c>
      <c r="V122" s="5" t="e">
        <f>HLOOKUP(V$1,program!$E122:$J123,2,FALSE)</f>
        <v>#REF!</v>
      </c>
      <c r="W122" s="5" t="e">
        <f>HLOOKUP(W$1,program!$E122:$J123,2,FALSE)</f>
        <v>#REF!</v>
      </c>
    </row>
    <row r="123" spans="1:23" ht="15.75" thickBot="1" x14ac:dyDescent="0.25">
      <c r="A123" s="225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5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5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5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>
        <f>HLOOKUP(L$1,program!$E126:$J127,2,FALSE)</f>
        <v>0</v>
      </c>
      <c r="M126" s="5">
        <f>HLOOKUP(M$1,program!$E126:$J127,2,FALSE)</f>
        <v>0</v>
      </c>
      <c r="N126" s="5">
        <f>HLOOKUP(N$1,program!$E126:$J127,2,FALSE)</f>
        <v>0</v>
      </c>
      <c r="O126" s="5">
        <f>HLOOKUP(O$1,program!$E126:$J127,2,FALSE)</f>
        <v>0</v>
      </c>
      <c r="P126" s="5">
        <f>HLOOKUP(P$1,program!$E126:$J127,2,FALSE)</f>
        <v>0</v>
      </c>
      <c r="Q126" s="5">
        <f>HLOOKUP(Q$1,program!$E126:$J127,2,FALSE)</f>
        <v>0</v>
      </c>
      <c r="R126" s="5">
        <f>HLOOKUP(R$1,program!$E126:$J127,2,FALSE)</f>
        <v>0</v>
      </c>
      <c r="S126" s="5">
        <f>HLOOKUP(S$1,program!$E126:$J127,2,FALSE)</f>
        <v>0</v>
      </c>
      <c r="T126" s="5">
        <f>HLOOKUP(T$1,program!$E126:$J127,2,FALSE)</f>
        <v>0</v>
      </c>
      <c r="U126" s="5">
        <f>HLOOKUP(U$1,program!$E126:$J127,2,FALSE)</f>
        <v>0</v>
      </c>
      <c r="V126" s="5">
        <f>HLOOKUP(V$1,program!$E126:$J127,2,FALSE)</f>
        <v>0</v>
      </c>
      <c r="W126" s="5">
        <f>HLOOKUP(W$1,program!$E126:$J127,2,FALSE)</f>
        <v>0</v>
      </c>
    </row>
    <row r="127" spans="1:23" ht="15.75" thickBot="1" x14ac:dyDescent="0.25">
      <c r="A127" s="225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5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5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5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5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5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4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#REF!</v>
      </c>
      <c r="M134" s="5" t="e">
        <f>HLOOKUP(M$1,program!$E134:$J135,2,FALSE)</f>
        <v>#REF!</v>
      </c>
      <c r="N134" s="5" t="e">
        <f>HLOOKUP(N$1,program!$E134:$J135,2,FALSE)</f>
        <v>#REF!</v>
      </c>
      <c r="O134" s="5" t="e">
        <f>HLOOKUP(O$1,program!$E134:$J135,2,FALSE)</f>
        <v>#REF!</v>
      </c>
      <c r="P134" s="5" t="e">
        <f>HLOOKUP(P$1,program!$E134:$J135,2,FALSE)</f>
        <v>#REF!</v>
      </c>
      <c r="Q134" s="5" t="e">
        <f>HLOOKUP(Q$1,program!$E134:$J135,2,FALSE)</f>
        <v>#REF!</v>
      </c>
      <c r="R134" s="5" t="e">
        <f>HLOOKUP(R$1,program!$E134:$J135,2,FALSE)</f>
        <v>#REF!</v>
      </c>
      <c r="S134" s="5" t="e">
        <f>HLOOKUP(S$1,program!$E134:$J135,2,FALSE)</f>
        <v>#REF!</v>
      </c>
      <c r="T134" s="5" t="e">
        <f>HLOOKUP(T$1,program!$E134:$J135,2,FALSE)</f>
        <v>#REF!</v>
      </c>
      <c r="U134" s="5" t="e">
        <f>HLOOKUP(U$1,program!$E134:$J135,2,FALSE)</f>
        <v>#REF!</v>
      </c>
      <c r="V134" s="5" t="e">
        <f>HLOOKUP(V$1,program!$E134:$J135,2,FALSE)</f>
        <v>#REF!</v>
      </c>
      <c r="W134" s="5" t="e">
        <f>HLOOKUP(W$1,program!$E134:$J135,2,FALSE)</f>
        <v>#REF!</v>
      </c>
    </row>
    <row r="135" spans="1:23" ht="15.75" thickBot="1" x14ac:dyDescent="0.25">
      <c r="A135" s="225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5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5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5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5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5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5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5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5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5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5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5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5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5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5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5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5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5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#REF!</v>
      </c>
      <c r="M152" s="5" t="e">
        <f>HLOOKUP(M$1,program!$E152:$J153,2,FALSE)</f>
        <v>#REF!</v>
      </c>
      <c r="N152" s="5" t="e">
        <f>HLOOKUP(N$1,program!$E152:$J153,2,FALSE)</f>
        <v>#REF!</v>
      </c>
      <c r="O152" s="5" t="e">
        <f>HLOOKUP(O$1,program!$E152:$J153,2,FALSE)</f>
        <v>#REF!</v>
      </c>
      <c r="P152" s="5" t="e">
        <f>HLOOKUP(P$1,program!$E152:$J153,2,FALSE)</f>
        <v>#REF!</v>
      </c>
      <c r="Q152" s="5" t="e">
        <f>HLOOKUP(Q$1,program!$E152:$J153,2,FALSE)</f>
        <v>#REF!</v>
      </c>
      <c r="R152" s="5" t="e">
        <f>HLOOKUP(R$1,program!$E152:$J153,2,FALSE)</f>
        <v>#REF!</v>
      </c>
      <c r="S152" s="5" t="e">
        <f>HLOOKUP(S$1,program!$E152:$J153,2,FALSE)</f>
        <v>#REF!</v>
      </c>
      <c r="T152" s="5" t="e">
        <f>HLOOKUP(T$1,program!$E152:$J153,2,FALSE)</f>
        <v>#REF!</v>
      </c>
      <c r="U152" s="5" t="e">
        <f>HLOOKUP(U$1,program!$E152:$J153,2,FALSE)</f>
        <v>#REF!</v>
      </c>
      <c r="V152" s="5" t="e">
        <f>HLOOKUP(V$1,program!$E152:$J153,2,FALSE)</f>
        <v>#REF!</v>
      </c>
      <c r="W152" s="5" t="e">
        <f>HLOOKUP(W$1,program!$E152:$J153,2,FALSE)</f>
        <v>#REF!</v>
      </c>
    </row>
    <row r="153" spans="1:23" ht="15.75" customHeight="1" thickBot="1" x14ac:dyDescent="0.25">
      <c r="A153" s="225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5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4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25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5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5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5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75" thickBot="1" x14ac:dyDescent="0.25">
      <c r="A161" s="225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5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75" thickBot="1" x14ac:dyDescent="0.25">
      <c r="A163" s="225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5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5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5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#REF!</v>
      </c>
      <c r="M166" s="5" t="e">
        <f>HLOOKUP(M$1,program!$E166:$J167,2,FALSE)</f>
        <v>#REF!</v>
      </c>
      <c r="N166" s="5" t="e">
        <f>HLOOKUP(N$1,program!$E166:$J167,2,FALSE)</f>
        <v>#REF!</v>
      </c>
      <c r="O166" s="5" t="e">
        <f>HLOOKUP(O$1,program!$E166:$J167,2,FALSE)</f>
        <v>#REF!</v>
      </c>
      <c r="P166" s="5" t="e">
        <f>HLOOKUP(P$1,program!$E166:$J167,2,FALSE)</f>
        <v>#REF!</v>
      </c>
      <c r="Q166" s="5" t="e">
        <f>HLOOKUP(Q$1,program!$E166:$J167,2,FALSE)</f>
        <v>#REF!</v>
      </c>
      <c r="R166" s="5" t="e">
        <f>HLOOKUP(R$1,program!$E166:$J167,2,FALSE)</f>
        <v>#REF!</v>
      </c>
      <c r="S166" s="5" t="e">
        <f>HLOOKUP(S$1,program!$E166:$J167,2,FALSE)</f>
        <v>#REF!</v>
      </c>
      <c r="T166" s="5" t="e">
        <f>HLOOKUP(T$1,program!$E166:$J167,2,FALSE)</f>
        <v>#REF!</v>
      </c>
      <c r="U166" s="5" t="e">
        <f>HLOOKUP(U$1,program!$E166:$J167,2,FALSE)</f>
        <v>#REF!</v>
      </c>
      <c r="V166" s="5" t="e">
        <f>HLOOKUP(V$1,program!$E166:$J167,2,FALSE)</f>
        <v>#REF!</v>
      </c>
      <c r="W166" s="5" t="e">
        <f>HLOOKUP(W$1,program!$E166:$J167,2,FALSE)</f>
        <v>#REF!</v>
      </c>
    </row>
    <row r="167" spans="1:23" ht="15.75" thickBot="1" x14ac:dyDescent="0.25">
      <c r="A167" s="225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5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#REF!</v>
      </c>
      <c r="M168" s="5" t="e">
        <f>HLOOKUP(M$1,program!$E168:$J169,2,FALSE)</f>
        <v>#REF!</v>
      </c>
      <c r="N168" s="5" t="e">
        <f>HLOOKUP(N$1,program!$E168:$J169,2,FALSE)</f>
        <v>#REF!</v>
      </c>
      <c r="O168" s="5" t="e">
        <f>HLOOKUP(O$1,program!$E168:$J169,2,FALSE)</f>
        <v>#REF!</v>
      </c>
      <c r="P168" s="5" t="e">
        <f>HLOOKUP(P$1,program!$E168:$J169,2,FALSE)</f>
        <v>#REF!</v>
      </c>
      <c r="Q168" s="5" t="e">
        <f>HLOOKUP(Q$1,program!$E168:$J169,2,FALSE)</f>
        <v>#REF!</v>
      </c>
      <c r="R168" s="5" t="e">
        <f>HLOOKUP(R$1,program!$E168:$J169,2,FALSE)</f>
        <v>#REF!</v>
      </c>
      <c r="S168" s="5" t="e">
        <f>HLOOKUP(S$1,program!$E168:$J169,2,FALSE)</f>
        <v>#REF!</v>
      </c>
      <c r="T168" s="5" t="e">
        <f>HLOOKUP(T$1,program!$E168:$J169,2,FALSE)</f>
        <v>#REF!</v>
      </c>
      <c r="U168" s="5" t="e">
        <f>HLOOKUP(U$1,program!$E168:$J169,2,FALSE)</f>
        <v>#REF!</v>
      </c>
      <c r="V168" s="5" t="e">
        <f>HLOOKUP(V$1,program!$E168:$J169,2,FALSE)</f>
        <v>#REF!</v>
      </c>
      <c r="W168" s="5" t="e">
        <f>HLOOKUP(W$1,program!$E168:$J169,2,FALSE)</f>
        <v>#REF!</v>
      </c>
    </row>
    <row r="169" spans="1:23" ht="15.75" thickBot="1" x14ac:dyDescent="0.25">
      <c r="A169" s="225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5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#REF!</v>
      </c>
      <c r="M170" s="5" t="e">
        <f>HLOOKUP(M$1,program!$E170:$J171,2,FALSE)</f>
        <v>#REF!</v>
      </c>
      <c r="N170" s="5" t="e">
        <f>HLOOKUP(N$1,program!$E170:$J171,2,FALSE)</f>
        <v>#REF!</v>
      </c>
      <c r="O170" s="5" t="e">
        <f>HLOOKUP(O$1,program!$E170:$J171,2,FALSE)</f>
        <v>#REF!</v>
      </c>
      <c r="P170" s="5" t="e">
        <f>HLOOKUP(P$1,program!$E170:$J171,2,FALSE)</f>
        <v>#REF!</v>
      </c>
      <c r="Q170" s="5" t="e">
        <f>HLOOKUP(Q$1,program!$E170:$J171,2,FALSE)</f>
        <v>#REF!</v>
      </c>
      <c r="R170" s="5" t="e">
        <f>HLOOKUP(R$1,program!$E170:$J171,2,FALSE)</f>
        <v>#REF!</v>
      </c>
      <c r="S170" s="5" t="e">
        <f>HLOOKUP(S$1,program!$E170:$J171,2,FALSE)</f>
        <v>#REF!</v>
      </c>
      <c r="T170" s="5" t="e">
        <f>HLOOKUP(T$1,program!$E170:$J171,2,FALSE)</f>
        <v>#REF!</v>
      </c>
      <c r="U170" s="5" t="e">
        <f>HLOOKUP(U$1,program!$E170:$J171,2,FALSE)</f>
        <v>#REF!</v>
      </c>
      <c r="V170" s="5" t="e">
        <f>HLOOKUP(V$1,program!$E170:$J171,2,FALSE)</f>
        <v>#REF!</v>
      </c>
      <c r="W170" s="5" t="e">
        <f>HLOOKUP(W$1,program!$E170:$J171,2,FALSE)</f>
        <v>#REF!</v>
      </c>
    </row>
    <row r="171" spans="1:23" ht="15.75" thickBot="1" x14ac:dyDescent="0.25">
      <c r="A171" s="225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5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#REF!</v>
      </c>
      <c r="M172" s="5" t="e">
        <f>HLOOKUP(M$1,program!$E172:$J173,2,FALSE)</f>
        <v>#REF!</v>
      </c>
      <c r="N172" s="5" t="e">
        <f>HLOOKUP(N$1,program!$E172:$J173,2,FALSE)</f>
        <v>#REF!</v>
      </c>
      <c r="O172" s="5" t="e">
        <f>HLOOKUP(O$1,program!$E172:$J173,2,FALSE)</f>
        <v>#REF!</v>
      </c>
      <c r="P172" s="5" t="e">
        <f>HLOOKUP(P$1,program!$E172:$J173,2,FALSE)</f>
        <v>#REF!</v>
      </c>
      <c r="Q172" s="5" t="e">
        <f>HLOOKUP(Q$1,program!$E172:$J173,2,FALSE)</f>
        <v>#REF!</v>
      </c>
      <c r="R172" s="5" t="e">
        <f>HLOOKUP(R$1,program!$E172:$J173,2,FALSE)</f>
        <v>#REF!</v>
      </c>
      <c r="S172" s="5" t="e">
        <f>HLOOKUP(S$1,program!$E172:$J173,2,FALSE)</f>
        <v>#REF!</v>
      </c>
      <c r="T172" s="5" t="e">
        <f>HLOOKUP(T$1,program!$E172:$J173,2,FALSE)</f>
        <v>#REF!</v>
      </c>
      <c r="U172" s="5" t="e">
        <f>HLOOKUP(U$1,program!$E172:$J173,2,FALSE)</f>
        <v>#REF!</v>
      </c>
      <c r="V172" s="5" t="e">
        <f>HLOOKUP(V$1,program!$E172:$J173,2,FALSE)</f>
        <v>#REF!</v>
      </c>
      <c r="W172" s="5" t="e">
        <f>HLOOKUP(W$1,program!$E172:$J173,2,FALSE)</f>
        <v>#REF!</v>
      </c>
    </row>
    <row r="173" spans="1:23" ht="15.75" thickBot="1" x14ac:dyDescent="0.25">
      <c r="A173" s="225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5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#REF!</v>
      </c>
      <c r="M174" s="5" t="e">
        <f>HLOOKUP(M$1,program!$E174:$J175,2,FALSE)</f>
        <v>#REF!</v>
      </c>
      <c r="N174" s="5" t="e">
        <f>HLOOKUP(N$1,program!$E174:$J175,2,FALSE)</f>
        <v>#REF!</v>
      </c>
      <c r="O174" s="5" t="e">
        <f>HLOOKUP(O$1,program!$E174:$J175,2,FALSE)</f>
        <v>#REF!</v>
      </c>
      <c r="P174" s="5" t="e">
        <f>HLOOKUP(P$1,program!$E174:$J175,2,FALSE)</f>
        <v>#REF!</v>
      </c>
      <c r="Q174" s="5" t="e">
        <f>HLOOKUP(Q$1,program!$E174:$J175,2,FALSE)</f>
        <v>#REF!</v>
      </c>
      <c r="R174" s="5" t="e">
        <f>HLOOKUP(R$1,program!$E174:$J175,2,FALSE)</f>
        <v>#REF!</v>
      </c>
      <c r="S174" s="5" t="e">
        <f>HLOOKUP(S$1,program!$E174:$J175,2,FALSE)</f>
        <v>#REF!</v>
      </c>
      <c r="T174" s="5" t="e">
        <f>HLOOKUP(T$1,program!$E174:$J175,2,FALSE)</f>
        <v>#REF!</v>
      </c>
      <c r="U174" s="5" t="e">
        <f>HLOOKUP(U$1,program!$E174:$J175,2,FALSE)</f>
        <v>#REF!</v>
      </c>
      <c r="V174" s="5" t="e">
        <f>HLOOKUP(V$1,program!$E174:$J175,2,FALSE)</f>
        <v>#REF!</v>
      </c>
      <c r="W174" s="5" t="e">
        <f>HLOOKUP(W$1,program!$E174:$J175,2,FALSE)</f>
        <v>#REF!</v>
      </c>
    </row>
    <row r="175" spans="1:23" ht="15.75" customHeight="1" thickBot="1" x14ac:dyDescent="0.25">
      <c r="A175" s="225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5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4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75" thickBot="1" x14ac:dyDescent="0.25">
      <c r="A179" s="225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5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5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5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75" thickBot="1" x14ac:dyDescent="0.25">
      <c r="A183" s="225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5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75" thickBot="1" x14ac:dyDescent="0.25">
      <c r="A185" s="225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5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25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5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25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5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5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5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25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5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5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5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5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5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4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25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5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5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5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25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5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25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5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5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5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25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5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5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5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5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5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5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5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5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5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4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5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5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5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5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25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5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25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5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5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5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25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5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5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5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5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5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5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5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25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5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4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5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5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5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5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5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5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5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5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5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5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5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5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5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5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5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5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5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5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5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5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4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25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5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25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5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25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5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25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5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25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5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25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5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25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5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25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5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25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5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25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5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24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25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5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25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5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25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5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25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5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25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5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25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5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25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5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25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5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25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5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25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5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4"/>
  <sheetViews>
    <sheetView tabSelected="1" topLeftCell="A76" zoomScale="80" zoomScaleNormal="80" zoomScaleSheetLayoutView="80" workbookViewId="0">
      <selection activeCell="H91" sqref="H91"/>
    </sheetView>
  </sheetViews>
  <sheetFormatPr defaultColWidth="17.28515625" defaultRowHeight="15" customHeight="1" x14ac:dyDescent="0.2"/>
  <cols>
    <col min="1" max="1" width="24.28515625" customWidth="1"/>
    <col min="2" max="2" width="1.85546875" customWidth="1"/>
    <col min="3" max="3" width="6.7109375" bestFit="1" customWidth="1"/>
    <col min="4" max="4" width="48" bestFit="1" customWidth="1"/>
    <col min="5" max="6" width="6.5703125" bestFit="1" customWidth="1"/>
    <col min="7" max="7" width="15.5703125" customWidth="1"/>
    <col min="8" max="8" width="55.42578125" customWidth="1"/>
    <col min="9" max="9" width="6.5703125" bestFit="1" customWidth="1"/>
    <col min="10" max="10" width="3.85546875" customWidth="1"/>
    <col min="12" max="12" width="41.140625" customWidth="1"/>
    <col min="13" max="13" width="22.7109375" customWidth="1"/>
    <col min="14" max="14" width="6.28515625" bestFit="1" customWidth="1"/>
    <col min="15" max="15" width="47" customWidth="1"/>
    <col min="16" max="16" width="21.7109375" customWidth="1"/>
  </cols>
  <sheetData>
    <row r="1" spans="1:16" s="180" customFormat="1" ht="15" customHeight="1" thickBot="1" x14ac:dyDescent="0.25">
      <c r="A1" s="182"/>
      <c r="B1" s="181"/>
      <c r="C1" s="231" t="s">
        <v>142</v>
      </c>
      <c r="D1" s="231"/>
      <c r="E1" s="231"/>
      <c r="F1" s="231"/>
      <c r="G1" s="232"/>
      <c r="H1" s="233" t="s">
        <v>143</v>
      </c>
      <c r="I1" s="231"/>
      <c r="J1" s="232"/>
      <c r="K1" s="233" t="s">
        <v>143</v>
      </c>
      <c r="L1" s="231"/>
      <c r="M1" s="232"/>
      <c r="N1" s="233" t="s">
        <v>143</v>
      </c>
      <c r="O1" s="231"/>
      <c r="P1" s="232"/>
    </row>
    <row r="2" spans="1:16" ht="12.75" customHeight="1" x14ac:dyDescent="0.2">
      <c r="A2" s="237" t="s">
        <v>112</v>
      </c>
      <c r="B2" s="239" t="s">
        <v>129</v>
      </c>
      <c r="C2" s="240"/>
      <c r="D2" s="234" t="s">
        <v>130</v>
      </c>
      <c r="E2" s="235"/>
      <c r="F2" s="235"/>
      <c r="G2" s="243"/>
      <c r="H2" s="234" t="s">
        <v>130</v>
      </c>
      <c r="I2" s="235"/>
      <c r="J2" s="236"/>
      <c r="K2" s="234" t="s">
        <v>130</v>
      </c>
      <c r="L2" s="235"/>
      <c r="M2" s="236"/>
      <c r="N2" s="234" t="s">
        <v>130</v>
      </c>
      <c r="O2" s="235"/>
      <c r="P2" s="236"/>
    </row>
    <row r="3" spans="1:16" ht="13.5" customHeight="1" thickBot="1" x14ac:dyDescent="0.25">
      <c r="A3" s="238"/>
      <c r="B3" s="241"/>
      <c r="C3" s="242"/>
      <c r="D3" s="97" t="s">
        <v>117</v>
      </c>
      <c r="E3" s="98" t="s">
        <v>125</v>
      </c>
      <c r="F3" s="99" t="s">
        <v>125</v>
      </c>
      <c r="G3" s="101" t="s">
        <v>120</v>
      </c>
      <c r="H3" s="102" t="s">
        <v>117</v>
      </c>
      <c r="I3" s="100" t="s">
        <v>125</v>
      </c>
      <c r="J3" s="183" t="s">
        <v>120</v>
      </c>
      <c r="K3" s="102" t="s">
        <v>117</v>
      </c>
      <c r="L3" s="100" t="s">
        <v>125</v>
      </c>
      <c r="M3" s="183" t="s">
        <v>120</v>
      </c>
      <c r="N3" s="102" t="s">
        <v>117</v>
      </c>
      <c r="O3" s="100" t="s">
        <v>125</v>
      </c>
      <c r="P3" s="183" t="s">
        <v>120</v>
      </c>
    </row>
    <row r="4" spans="1:16" ht="13.5" customHeight="1" x14ac:dyDescent="0.2">
      <c r="A4" s="226">
        <v>46123</v>
      </c>
      <c r="B4" s="103">
        <v>1</v>
      </c>
      <c r="C4" s="104" t="s">
        <v>135</v>
      </c>
      <c r="D4" s="136"/>
      <c r="E4" s="164"/>
      <c r="F4" s="164"/>
      <c r="G4" s="165"/>
      <c r="H4" s="166"/>
      <c r="I4" s="164"/>
      <c r="J4" s="184"/>
      <c r="K4" s="166"/>
      <c r="L4" s="164"/>
      <c r="M4" s="184"/>
      <c r="N4" s="340"/>
      <c r="O4" s="340"/>
      <c r="P4" s="340"/>
    </row>
    <row r="5" spans="1:16" ht="13.5" hidden="1" customHeight="1" x14ac:dyDescent="0.2">
      <c r="A5" s="227"/>
      <c r="B5" s="103"/>
      <c r="C5" s="104"/>
      <c r="D5" s="136"/>
      <c r="E5" s="151"/>
      <c r="F5" s="151"/>
      <c r="G5" s="167"/>
      <c r="H5" s="168"/>
      <c r="I5" s="151"/>
      <c r="J5" s="185"/>
      <c r="K5" s="168"/>
      <c r="L5" s="151"/>
      <c r="M5" s="185"/>
      <c r="N5" s="340"/>
      <c r="O5" s="340"/>
      <c r="P5" s="340"/>
    </row>
    <row r="6" spans="1:16" ht="13.5" hidden="1" customHeight="1" x14ac:dyDescent="0.2">
      <c r="A6" s="228"/>
      <c r="B6" s="105">
        <v>2</v>
      </c>
      <c r="C6" s="106"/>
      <c r="D6" s="136"/>
      <c r="E6" s="169"/>
      <c r="F6" s="169"/>
      <c r="G6" s="149"/>
      <c r="H6" s="147"/>
      <c r="I6" s="169"/>
      <c r="J6" s="186"/>
      <c r="K6" s="147"/>
      <c r="L6" s="169"/>
      <c r="M6" s="186"/>
      <c r="N6" s="340"/>
      <c r="O6" s="340"/>
      <c r="P6" s="340"/>
    </row>
    <row r="7" spans="1:16" ht="13.5" hidden="1" customHeight="1" x14ac:dyDescent="0.2">
      <c r="A7" s="228"/>
      <c r="B7" s="105"/>
      <c r="C7" s="106"/>
      <c r="D7" s="170"/>
      <c r="E7" s="169"/>
      <c r="F7" s="169"/>
      <c r="G7" s="149"/>
      <c r="H7" s="147"/>
      <c r="I7" s="169"/>
      <c r="J7" s="186"/>
      <c r="K7" s="147"/>
      <c r="L7" s="169"/>
      <c r="M7" s="186"/>
      <c r="N7" s="340"/>
      <c r="O7" s="340"/>
      <c r="P7" s="340"/>
    </row>
    <row r="8" spans="1:16" ht="13.5" customHeight="1" x14ac:dyDescent="0.2">
      <c r="A8" s="228"/>
      <c r="B8" s="105">
        <v>2</v>
      </c>
      <c r="C8" s="106" t="s">
        <v>136</v>
      </c>
      <c r="D8" s="171"/>
      <c r="E8" s="159"/>
      <c r="F8" s="159"/>
      <c r="G8" s="149"/>
      <c r="H8" s="147"/>
      <c r="I8" s="159"/>
      <c r="J8" s="186"/>
      <c r="K8" s="147"/>
      <c r="L8" s="159"/>
      <c r="M8" s="186"/>
      <c r="N8" s="340"/>
      <c r="O8" s="340"/>
      <c r="P8" s="340"/>
    </row>
    <row r="9" spans="1:16" ht="13.5" hidden="1" customHeight="1" x14ac:dyDescent="0.2">
      <c r="A9" s="228"/>
      <c r="B9" s="105"/>
      <c r="C9" s="106"/>
      <c r="D9" s="172"/>
      <c r="E9" s="159"/>
      <c r="F9" s="159"/>
      <c r="G9" s="149"/>
      <c r="H9" s="147"/>
      <c r="I9" s="159"/>
      <c r="J9" s="186"/>
      <c r="K9" s="147"/>
      <c r="L9" s="159"/>
      <c r="M9" s="186"/>
      <c r="N9" s="147"/>
      <c r="O9" s="159"/>
      <c r="P9" s="186"/>
    </row>
    <row r="10" spans="1:16" ht="13.5" customHeight="1" x14ac:dyDescent="0.2">
      <c r="A10" s="228"/>
      <c r="B10" s="105">
        <v>3</v>
      </c>
      <c r="C10" s="106" t="s">
        <v>137</v>
      </c>
      <c r="D10" s="179"/>
      <c r="E10" s="159"/>
      <c r="F10" s="159"/>
      <c r="G10" s="149"/>
      <c r="H10" s="147"/>
      <c r="I10" s="159"/>
      <c r="J10" s="186"/>
      <c r="K10" s="147"/>
      <c r="L10" s="296" t="s">
        <v>166</v>
      </c>
      <c r="M10" s="294" t="s">
        <v>151</v>
      </c>
      <c r="N10" s="147"/>
      <c r="O10" s="159"/>
      <c r="P10" s="186"/>
    </row>
    <row r="11" spans="1:16" ht="13.5" hidden="1" customHeight="1" x14ac:dyDescent="0.2">
      <c r="A11" s="228"/>
      <c r="B11" s="105"/>
      <c r="C11" s="107"/>
      <c r="D11" s="139"/>
      <c r="E11" s="148"/>
      <c r="F11" s="148"/>
      <c r="G11" s="149"/>
      <c r="H11" s="147"/>
      <c r="I11" s="148"/>
      <c r="J11" s="186"/>
      <c r="K11" s="147"/>
      <c r="L11" s="296"/>
      <c r="M11" s="289"/>
      <c r="N11" s="147"/>
      <c r="O11" s="148"/>
      <c r="P11" s="186"/>
    </row>
    <row r="12" spans="1:16" ht="13.5" hidden="1" customHeight="1" x14ac:dyDescent="0.2">
      <c r="A12" s="228"/>
      <c r="B12" s="105">
        <v>5</v>
      </c>
      <c r="C12" s="107"/>
      <c r="D12" s="136"/>
      <c r="E12" s="150"/>
      <c r="F12" s="150"/>
      <c r="G12" s="149"/>
      <c r="H12" s="147"/>
      <c r="I12" s="150"/>
      <c r="J12" s="186"/>
      <c r="K12" s="147"/>
      <c r="L12" s="296" t="s">
        <v>167</v>
      </c>
      <c r="M12" s="294" t="s">
        <v>151</v>
      </c>
      <c r="N12" s="147"/>
      <c r="O12" s="150"/>
      <c r="P12" s="186"/>
    </row>
    <row r="13" spans="1:16" ht="13.5" hidden="1" customHeight="1" x14ac:dyDescent="0.2">
      <c r="A13" s="228"/>
      <c r="B13" s="105"/>
      <c r="C13" s="107"/>
      <c r="D13" s="170"/>
      <c r="E13" s="151"/>
      <c r="F13" s="151"/>
      <c r="G13" s="149"/>
      <c r="H13" s="147"/>
      <c r="I13" s="151"/>
      <c r="J13" s="186"/>
      <c r="K13" s="147"/>
      <c r="L13" s="151"/>
      <c r="M13" s="186"/>
      <c r="N13" s="147"/>
      <c r="O13" s="151"/>
      <c r="P13" s="186"/>
    </row>
    <row r="14" spans="1:16" ht="13.5" customHeight="1" x14ac:dyDescent="0.2">
      <c r="A14" s="228"/>
      <c r="B14" s="105">
        <v>4</v>
      </c>
      <c r="C14" s="107" t="s">
        <v>138</v>
      </c>
      <c r="D14" s="178"/>
      <c r="E14" s="169"/>
      <c r="F14" s="169"/>
      <c r="G14" s="149"/>
      <c r="H14" s="147"/>
      <c r="I14" s="169"/>
      <c r="J14" s="186"/>
      <c r="K14" s="147"/>
      <c r="L14" s="296" t="s">
        <v>166</v>
      </c>
      <c r="M14" s="294" t="s">
        <v>151</v>
      </c>
      <c r="N14" s="147"/>
      <c r="O14" s="169"/>
      <c r="P14" s="186"/>
    </row>
    <row r="15" spans="1:16" ht="13.5" hidden="1" customHeight="1" x14ac:dyDescent="0.2">
      <c r="A15" s="228"/>
      <c r="B15" s="105"/>
      <c r="C15" s="107"/>
      <c r="D15" s="139"/>
      <c r="E15" s="151"/>
      <c r="F15" s="151"/>
      <c r="G15" s="149"/>
      <c r="H15" s="147"/>
      <c r="I15" s="151"/>
      <c r="J15" s="186"/>
      <c r="K15" s="147"/>
      <c r="L15" s="151"/>
      <c r="M15" s="186"/>
      <c r="N15" s="147"/>
      <c r="O15" s="151"/>
      <c r="P15" s="186"/>
    </row>
    <row r="16" spans="1:16" ht="13.5" hidden="1" customHeight="1" x14ac:dyDescent="0.2">
      <c r="A16" s="228"/>
      <c r="B16" s="105">
        <v>7</v>
      </c>
      <c r="C16" s="107"/>
      <c r="D16" s="136"/>
      <c r="E16" s="173"/>
      <c r="F16" s="173"/>
      <c r="G16" s="149"/>
      <c r="H16" s="147"/>
      <c r="I16" s="173"/>
      <c r="J16" s="186"/>
      <c r="K16" s="147"/>
      <c r="L16" s="173"/>
      <c r="M16" s="186"/>
      <c r="N16" s="147"/>
      <c r="O16" s="173"/>
      <c r="P16" s="186"/>
    </row>
    <row r="17" spans="1:16" ht="13.5" hidden="1" customHeight="1" x14ac:dyDescent="0.2">
      <c r="A17" s="228"/>
      <c r="B17" s="105"/>
      <c r="C17" s="107"/>
      <c r="D17" s="170"/>
      <c r="E17" s="151"/>
      <c r="F17" s="151"/>
      <c r="G17" s="149"/>
      <c r="H17" s="147"/>
      <c r="I17" s="151"/>
      <c r="J17" s="186"/>
      <c r="K17" s="147"/>
      <c r="L17" s="151"/>
      <c r="M17" s="186"/>
      <c r="N17" s="147"/>
      <c r="O17" s="151"/>
      <c r="P17" s="186"/>
    </row>
    <row r="18" spans="1:16" ht="13.5" customHeight="1" x14ac:dyDescent="0.2">
      <c r="A18" s="228"/>
      <c r="B18" s="105">
        <v>5</v>
      </c>
      <c r="C18" s="107" t="s">
        <v>139</v>
      </c>
      <c r="D18" s="177"/>
      <c r="E18" s="159"/>
      <c r="F18" s="159"/>
      <c r="G18" s="149"/>
      <c r="H18" s="147"/>
      <c r="I18" s="159"/>
      <c r="J18" s="186"/>
      <c r="K18" s="147"/>
      <c r="L18" s="159"/>
      <c r="M18" s="186"/>
      <c r="N18" s="147"/>
      <c r="O18" s="159"/>
      <c r="P18" s="186"/>
    </row>
    <row r="19" spans="1:16" ht="13.5" hidden="1" customHeight="1" x14ac:dyDescent="0.2">
      <c r="A19" s="228"/>
      <c r="B19" s="108"/>
      <c r="C19" s="109"/>
      <c r="D19" s="139"/>
      <c r="E19" s="148"/>
      <c r="F19" s="148"/>
      <c r="G19" s="174"/>
      <c r="H19" s="163"/>
      <c r="I19" s="160"/>
      <c r="J19" s="187"/>
      <c r="K19" s="163"/>
      <c r="L19" s="160"/>
      <c r="M19" s="187"/>
      <c r="N19" s="163"/>
      <c r="O19" s="160"/>
      <c r="P19" s="187"/>
    </row>
    <row r="20" spans="1:16" ht="13.5" hidden="1" customHeight="1" x14ac:dyDescent="0.2">
      <c r="A20" s="228"/>
      <c r="B20" s="108">
        <v>9</v>
      </c>
      <c r="C20" s="109"/>
      <c r="D20" s="136"/>
      <c r="E20" s="148"/>
      <c r="F20" s="148"/>
      <c r="G20" s="174"/>
      <c r="H20" s="163"/>
      <c r="I20" s="160"/>
      <c r="J20" s="187"/>
      <c r="K20" s="163"/>
      <c r="L20" s="160"/>
      <c r="M20" s="187"/>
      <c r="N20" s="163"/>
      <c r="O20" s="160"/>
      <c r="P20" s="187"/>
    </row>
    <row r="21" spans="1:16" ht="13.5" hidden="1" customHeight="1" x14ac:dyDescent="0.2">
      <c r="A21" s="228"/>
      <c r="B21" s="108"/>
      <c r="C21" s="109"/>
      <c r="D21" s="170"/>
      <c r="E21" s="148"/>
      <c r="F21" s="148"/>
      <c r="G21" s="174"/>
      <c r="H21" s="163"/>
      <c r="I21" s="160"/>
      <c r="J21" s="187"/>
      <c r="K21" s="163"/>
      <c r="L21" s="160"/>
      <c r="M21" s="187"/>
      <c r="N21" s="163"/>
      <c r="O21" s="160"/>
      <c r="P21" s="187"/>
    </row>
    <row r="22" spans="1:16" ht="13.5" customHeight="1" x14ac:dyDescent="0.2">
      <c r="A22" s="228"/>
      <c r="B22" s="108">
        <v>6</v>
      </c>
      <c r="C22" s="109" t="s">
        <v>140</v>
      </c>
      <c r="D22" s="175"/>
      <c r="E22" s="148"/>
      <c r="F22" s="148"/>
      <c r="G22" s="174"/>
      <c r="H22" s="163"/>
      <c r="I22" s="160"/>
      <c r="J22" s="187"/>
      <c r="K22" s="163"/>
      <c r="L22" s="160"/>
      <c r="M22" s="187"/>
      <c r="N22" s="163"/>
      <c r="O22" s="160"/>
      <c r="P22" s="187"/>
    </row>
    <row r="23" spans="1:16" ht="13.5" hidden="1" customHeight="1" x14ac:dyDescent="0.2">
      <c r="A23" s="228"/>
      <c r="B23" s="108"/>
      <c r="C23" s="109"/>
      <c r="D23" s="95"/>
      <c r="E23" s="94"/>
      <c r="F23" s="94"/>
      <c r="G23" s="96"/>
      <c r="H23" s="95"/>
      <c r="I23" s="94"/>
      <c r="J23" s="188"/>
      <c r="K23" s="95"/>
      <c r="L23" s="94"/>
      <c r="M23" s="188"/>
      <c r="N23" s="95"/>
      <c r="O23" s="94"/>
      <c r="P23" s="188"/>
    </row>
    <row r="24" spans="1:16" ht="13.5" hidden="1" customHeight="1" thickBot="1" x14ac:dyDescent="0.25">
      <c r="A24" s="229"/>
      <c r="B24" s="110">
        <v>11</v>
      </c>
      <c r="C24" s="111">
        <v>0.83333333333333337</v>
      </c>
      <c r="D24" s="112"/>
      <c r="E24" s="113"/>
      <c r="F24" s="113"/>
      <c r="G24" s="114"/>
      <c r="H24" s="112"/>
      <c r="I24" s="113"/>
      <c r="J24" s="189"/>
      <c r="K24" s="112"/>
      <c r="L24" s="113"/>
      <c r="M24" s="189"/>
      <c r="N24" s="112"/>
      <c r="O24" s="113"/>
      <c r="P24" s="189"/>
    </row>
    <row r="25" spans="1:16" ht="15" customHeight="1" thickBot="1" x14ac:dyDescent="0.25">
      <c r="A25" s="190"/>
      <c r="B25" s="191"/>
      <c r="C25" s="191"/>
      <c r="D25" s="192"/>
      <c r="E25" s="192"/>
      <c r="F25" s="192"/>
      <c r="G25" s="192"/>
      <c r="H25" s="192"/>
      <c r="I25" s="192"/>
      <c r="J25" s="193"/>
      <c r="K25" s="192"/>
      <c r="L25" s="192"/>
      <c r="M25" s="193"/>
      <c r="N25" s="192"/>
      <c r="O25" s="192"/>
      <c r="P25" s="193"/>
    </row>
    <row r="26" spans="1:16" ht="13.5" customHeight="1" x14ac:dyDescent="0.2">
      <c r="A26" s="226">
        <f>A4+1</f>
        <v>46124</v>
      </c>
      <c r="B26" s="103">
        <v>1</v>
      </c>
      <c r="C26" s="104" t="s">
        <v>135</v>
      </c>
      <c r="D26" s="176"/>
      <c r="E26" s="137"/>
      <c r="F26" s="137"/>
      <c r="G26" s="138"/>
      <c r="H26" s="136"/>
      <c r="I26" s="137"/>
      <c r="J26" s="194"/>
      <c r="K26" s="136"/>
      <c r="L26" s="137"/>
      <c r="M26" s="194"/>
      <c r="N26" s="166"/>
      <c r="O26" s="296" t="s">
        <v>168</v>
      </c>
      <c r="P26" s="295" t="s">
        <v>152</v>
      </c>
    </row>
    <row r="27" spans="1:16" ht="13.5" hidden="1" customHeight="1" x14ac:dyDescent="0.2">
      <c r="A27" s="227"/>
      <c r="B27" s="103"/>
      <c r="C27" s="104"/>
      <c r="D27" s="139"/>
      <c r="E27" s="140"/>
      <c r="F27" s="140"/>
      <c r="G27" s="141"/>
      <c r="H27" s="139"/>
      <c r="I27" s="140"/>
      <c r="J27" s="195"/>
      <c r="K27" s="139"/>
      <c r="L27" s="140"/>
      <c r="M27" s="195"/>
      <c r="N27" s="168"/>
      <c r="O27" s="296"/>
      <c r="P27" s="296"/>
    </row>
    <row r="28" spans="1:16" ht="13.5" hidden="1" customHeight="1" x14ac:dyDescent="0.2">
      <c r="A28" s="228"/>
      <c r="B28" s="105">
        <v>2</v>
      </c>
      <c r="C28" s="106"/>
      <c r="D28" s="136"/>
      <c r="E28" s="143"/>
      <c r="F28" s="143"/>
      <c r="G28" s="144"/>
      <c r="H28" s="142"/>
      <c r="I28" s="143"/>
      <c r="J28" s="196"/>
      <c r="K28" s="142"/>
      <c r="L28" s="143"/>
      <c r="M28" s="196"/>
      <c r="N28" s="147"/>
      <c r="O28" s="296"/>
      <c r="P28" s="296"/>
    </row>
    <row r="29" spans="1:16" ht="13.5" hidden="1" customHeight="1" x14ac:dyDescent="0.2">
      <c r="A29" s="228"/>
      <c r="B29" s="105"/>
      <c r="C29" s="106"/>
      <c r="D29" s="170"/>
      <c r="E29" s="143"/>
      <c r="F29" s="143"/>
      <c r="G29" s="144"/>
      <c r="H29" s="142"/>
      <c r="I29" s="143"/>
      <c r="J29" s="196"/>
      <c r="K29" s="142"/>
      <c r="L29" s="143"/>
      <c r="M29" s="196"/>
      <c r="N29" s="147"/>
      <c r="O29" s="296"/>
      <c r="P29" s="296"/>
    </row>
    <row r="30" spans="1:16" ht="13.5" customHeight="1" x14ac:dyDescent="0.2">
      <c r="A30" s="228"/>
      <c r="B30" s="105">
        <v>2</v>
      </c>
      <c r="C30" s="106" t="s">
        <v>136</v>
      </c>
      <c r="D30" s="179"/>
      <c r="E30" s="145"/>
      <c r="F30" s="145"/>
      <c r="G30" s="144"/>
      <c r="H30" s="142"/>
      <c r="I30" s="145"/>
      <c r="J30" s="196"/>
      <c r="K30" s="142"/>
      <c r="L30" s="295" t="s">
        <v>169</v>
      </c>
      <c r="M30" s="288" t="s">
        <v>153</v>
      </c>
      <c r="N30" s="147"/>
      <c r="O30" s="296" t="s">
        <v>170</v>
      </c>
      <c r="P30" s="295" t="s">
        <v>152</v>
      </c>
    </row>
    <row r="31" spans="1:16" ht="13.5" hidden="1" customHeight="1" x14ac:dyDescent="0.2">
      <c r="A31" s="228"/>
      <c r="B31" s="105"/>
      <c r="C31" s="106"/>
      <c r="D31" s="172"/>
      <c r="E31" s="145"/>
      <c r="F31" s="145"/>
      <c r="G31" s="144"/>
      <c r="H31" s="142"/>
      <c r="I31" s="145"/>
      <c r="J31" s="196"/>
      <c r="K31" s="142"/>
      <c r="L31" s="276"/>
      <c r="M31" s="276"/>
      <c r="N31" s="142"/>
      <c r="O31" s="145"/>
      <c r="P31" s="196"/>
    </row>
    <row r="32" spans="1:16" ht="13.5" customHeight="1" x14ac:dyDescent="0.2">
      <c r="A32" s="228"/>
      <c r="B32" s="105">
        <v>3</v>
      </c>
      <c r="C32" s="106" t="s">
        <v>137</v>
      </c>
      <c r="D32" s="179"/>
      <c r="E32" s="145"/>
      <c r="F32" s="145"/>
      <c r="G32" s="144"/>
      <c r="H32" s="142"/>
      <c r="I32" s="145"/>
      <c r="J32" s="196"/>
      <c r="K32" s="142"/>
      <c r="L32" s="295" t="s">
        <v>169</v>
      </c>
      <c r="M32" s="288" t="s">
        <v>152</v>
      </c>
      <c r="N32" s="142"/>
      <c r="O32" s="145"/>
      <c r="P32" s="196"/>
    </row>
    <row r="33" spans="1:16" ht="13.5" hidden="1" customHeight="1" x14ac:dyDescent="0.2">
      <c r="A33" s="228"/>
      <c r="B33" s="105"/>
      <c r="C33" s="107"/>
      <c r="D33" s="139"/>
      <c r="E33" s="148"/>
      <c r="F33" s="148"/>
      <c r="G33" s="149"/>
      <c r="H33" s="147"/>
      <c r="I33" s="148"/>
      <c r="J33" s="186"/>
      <c r="K33" s="147"/>
      <c r="L33" s="297"/>
      <c r="M33" s="297"/>
      <c r="N33" s="147"/>
      <c r="O33" s="148"/>
      <c r="P33" s="186"/>
    </row>
    <row r="34" spans="1:16" ht="13.5" hidden="1" customHeight="1" x14ac:dyDescent="0.2">
      <c r="A34" s="228"/>
      <c r="B34" s="105">
        <v>5</v>
      </c>
      <c r="C34" s="107"/>
      <c r="D34" s="136"/>
      <c r="E34" s="150"/>
      <c r="F34" s="150"/>
      <c r="G34" s="149"/>
      <c r="H34" s="147"/>
      <c r="I34" s="150"/>
      <c r="J34" s="186"/>
      <c r="K34" s="147"/>
      <c r="L34" s="296" t="s">
        <v>171</v>
      </c>
      <c r="M34" s="295" t="s">
        <v>152</v>
      </c>
      <c r="N34" s="147"/>
      <c r="O34" s="150"/>
      <c r="P34" s="186"/>
    </row>
    <row r="35" spans="1:16" ht="13.5" hidden="1" customHeight="1" x14ac:dyDescent="0.2">
      <c r="A35" s="228"/>
      <c r="B35" s="105"/>
      <c r="C35" s="107"/>
      <c r="D35" s="170"/>
      <c r="E35" s="151"/>
      <c r="F35" s="151"/>
      <c r="G35" s="149"/>
      <c r="H35" s="147"/>
      <c r="I35" s="151"/>
      <c r="J35" s="186"/>
      <c r="K35" s="147"/>
      <c r="L35" s="151"/>
      <c r="M35" s="186"/>
      <c r="N35" s="147"/>
      <c r="O35" s="151"/>
      <c r="P35" s="186"/>
    </row>
    <row r="36" spans="1:16" ht="13.5" customHeight="1" x14ac:dyDescent="0.2">
      <c r="A36" s="228"/>
      <c r="B36" s="105">
        <v>4</v>
      </c>
      <c r="C36" s="107" t="s">
        <v>138</v>
      </c>
      <c r="D36" s="178"/>
      <c r="E36" s="169"/>
      <c r="F36" s="169"/>
      <c r="G36" s="144"/>
      <c r="H36" s="147"/>
      <c r="I36" s="169"/>
      <c r="J36" s="186"/>
      <c r="K36" s="147"/>
      <c r="L36" s="169"/>
      <c r="M36" s="186"/>
      <c r="N36" s="147"/>
      <c r="O36" s="169"/>
      <c r="P36" s="186"/>
    </row>
    <row r="37" spans="1:16" ht="13.5" hidden="1" customHeight="1" x14ac:dyDescent="0.2">
      <c r="A37" s="228"/>
      <c r="B37" s="105"/>
      <c r="C37" s="107"/>
      <c r="D37" s="139"/>
      <c r="E37" s="151"/>
      <c r="F37" s="151"/>
      <c r="G37" s="149"/>
      <c r="H37" s="147"/>
      <c r="I37" s="151"/>
      <c r="J37" s="186"/>
      <c r="K37" s="147"/>
      <c r="L37" s="151"/>
      <c r="M37" s="186"/>
      <c r="N37" s="147"/>
      <c r="O37" s="151"/>
      <c r="P37" s="186"/>
    </row>
    <row r="38" spans="1:16" ht="13.5" hidden="1" customHeight="1" x14ac:dyDescent="0.2">
      <c r="A38" s="228"/>
      <c r="B38" s="105">
        <v>7</v>
      </c>
      <c r="C38" s="107"/>
      <c r="D38" s="136"/>
      <c r="E38" s="173"/>
      <c r="F38" s="173"/>
      <c r="G38" s="149"/>
      <c r="H38" s="147"/>
      <c r="I38" s="173"/>
      <c r="J38" s="186"/>
      <c r="K38" s="147"/>
      <c r="L38" s="173"/>
      <c r="M38" s="186"/>
      <c r="N38" s="147"/>
      <c r="O38" s="173"/>
      <c r="P38" s="186"/>
    </row>
    <row r="39" spans="1:16" ht="13.5" hidden="1" customHeight="1" x14ac:dyDescent="0.2">
      <c r="A39" s="228"/>
      <c r="B39" s="105"/>
      <c r="C39" s="107"/>
      <c r="D39" s="170"/>
      <c r="E39" s="151"/>
      <c r="F39" s="151"/>
      <c r="G39" s="149"/>
      <c r="H39" s="147"/>
      <c r="I39" s="151"/>
      <c r="J39" s="186"/>
      <c r="K39" s="147"/>
      <c r="L39" s="151"/>
      <c r="M39" s="186"/>
      <c r="N39" s="147"/>
      <c r="O39" s="151"/>
      <c r="P39" s="186"/>
    </row>
    <row r="40" spans="1:16" ht="13.5" customHeight="1" x14ac:dyDescent="0.2">
      <c r="A40" s="228"/>
      <c r="B40" s="105">
        <v>5</v>
      </c>
      <c r="C40" s="107" t="s">
        <v>139</v>
      </c>
      <c r="D40" s="177"/>
      <c r="E40" s="159"/>
      <c r="F40" s="159"/>
      <c r="G40" s="149"/>
      <c r="H40" s="147"/>
      <c r="I40" s="159"/>
      <c r="J40" s="186"/>
      <c r="K40" s="147"/>
      <c r="L40" s="159"/>
      <c r="M40" s="186"/>
      <c r="N40" s="147"/>
      <c r="O40" s="159"/>
      <c r="P40" s="186"/>
    </row>
    <row r="41" spans="1:16" ht="13.5" hidden="1" customHeight="1" x14ac:dyDescent="0.2">
      <c r="A41" s="228"/>
      <c r="B41" s="108"/>
      <c r="C41" s="109"/>
      <c r="D41" s="139"/>
      <c r="E41" s="160"/>
      <c r="F41" s="160"/>
      <c r="G41" s="162"/>
      <c r="H41" s="163"/>
      <c r="I41" s="160"/>
      <c r="J41" s="187"/>
      <c r="K41" s="163"/>
      <c r="L41" s="160"/>
      <c r="M41" s="187"/>
      <c r="N41" s="163"/>
      <c r="O41" s="160"/>
      <c r="P41" s="187"/>
    </row>
    <row r="42" spans="1:16" ht="13.5" hidden="1" customHeight="1" x14ac:dyDescent="0.2">
      <c r="A42" s="228"/>
      <c r="B42" s="108">
        <v>9</v>
      </c>
      <c r="C42" s="109"/>
      <c r="D42" s="136"/>
      <c r="E42" s="160"/>
      <c r="F42" s="160"/>
      <c r="G42" s="162"/>
      <c r="H42" s="163"/>
      <c r="I42" s="160"/>
      <c r="J42" s="187"/>
      <c r="K42" s="163"/>
      <c r="L42" s="160"/>
      <c r="M42" s="187"/>
      <c r="N42" s="163"/>
      <c r="O42" s="160"/>
      <c r="P42" s="187"/>
    </row>
    <row r="43" spans="1:16" ht="13.5" hidden="1" customHeight="1" x14ac:dyDescent="0.2">
      <c r="A43" s="228"/>
      <c r="B43" s="108"/>
      <c r="C43" s="109"/>
      <c r="D43" s="170"/>
      <c r="E43" s="160"/>
      <c r="F43" s="160"/>
      <c r="G43" s="162"/>
      <c r="H43" s="163"/>
      <c r="I43" s="160"/>
      <c r="J43" s="187"/>
      <c r="K43" s="163"/>
      <c r="L43" s="160"/>
      <c r="M43" s="187"/>
      <c r="N43" s="163"/>
      <c r="O43" s="160"/>
      <c r="P43" s="187"/>
    </row>
    <row r="44" spans="1:16" ht="13.5" customHeight="1" x14ac:dyDescent="0.2">
      <c r="A44" s="228"/>
      <c r="B44" s="108">
        <v>6</v>
      </c>
      <c r="C44" s="109" t="s">
        <v>140</v>
      </c>
      <c r="D44" s="175"/>
      <c r="E44" s="160"/>
      <c r="F44" s="160"/>
      <c r="G44" s="162"/>
      <c r="H44" s="163"/>
      <c r="I44" s="160"/>
      <c r="J44" s="187"/>
      <c r="K44" s="163"/>
      <c r="L44" s="160"/>
      <c r="M44" s="187"/>
      <c r="N44" s="163"/>
      <c r="O44" s="160"/>
      <c r="P44" s="187"/>
    </row>
    <row r="45" spans="1:16" ht="13.5" hidden="1" customHeight="1" x14ac:dyDescent="0.2">
      <c r="A45" s="228"/>
      <c r="B45" s="108"/>
      <c r="C45" s="109"/>
      <c r="D45" s="89"/>
      <c r="E45" s="82"/>
      <c r="F45" s="82"/>
      <c r="G45" s="90"/>
      <c r="H45" s="89"/>
      <c r="I45" s="82"/>
      <c r="J45" s="197"/>
      <c r="K45" s="89"/>
      <c r="L45" s="82"/>
      <c r="M45" s="197"/>
      <c r="N45" s="89"/>
      <c r="O45" s="82"/>
      <c r="P45" s="197"/>
    </row>
    <row r="46" spans="1:16" ht="13.5" hidden="1" customHeight="1" thickBot="1" x14ac:dyDescent="0.25">
      <c r="A46" s="229"/>
      <c r="B46" s="110">
        <v>11</v>
      </c>
      <c r="C46" s="111">
        <v>0.83333333333333337</v>
      </c>
      <c r="D46" s="91"/>
      <c r="E46" s="92"/>
      <c r="F46" s="92"/>
      <c r="G46" s="93"/>
      <c r="H46" s="91"/>
      <c r="I46" s="92"/>
      <c r="J46" s="198"/>
      <c r="K46" s="91"/>
      <c r="L46" s="92"/>
      <c r="M46" s="198"/>
      <c r="N46" s="91"/>
      <c r="O46" s="92"/>
      <c r="P46" s="198"/>
    </row>
    <row r="47" spans="1:16" ht="15" customHeight="1" thickBot="1" x14ac:dyDescent="0.25">
      <c r="A47" s="190"/>
      <c r="B47" s="191"/>
      <c r="C47" s="191"/>
      <c r="D47" s="192"/>
      <c r="E47" s="192"/>
      <c r="F47" s="192"/>
      <c r="G47" s="192"/>
      <c r="H47" s="192"/>
      <c r="I47" s="192"/>
      <c r="J47" s="193"/>
      <c r="K47" s="192"/>
      <c r="L47" s="192"/>
      <c r="M47" s="193"/>
      <c r="N47" s="192"/>
      <c r="O47" s="192"/>
      <c r="P47" s="193"/>
    </row>
    <row r="48" spans="1:16" ht="13.5" customHeight="1" x14ac:dyDescent="0.2">
      <c r="A48" s="226">
        <f>A26+1</f>
        <v>46125</v>
      </c>
      <c r="B48" s="103">
        <v>1</v>
      </c>
      <c r="C48" s="104" t="s">
        <v>135</v>
      </c>
      <c r="D48" s="303"/>
      <c r="E48" s="304"/>
      <c r="F48" s="304"/>
      <c r="G48" s="305"/>
      <c r="H48" s="301" t="s">
        <v>172</v>
      </c>
      <c r="I48" s="306" t="s">
        <v>154</v>
      </c>
      <c r="J48" s="307"/>
      <c r="K48" s="303"/>
      <c r="L48" s="304"/>
      <c r="M48" s="307"/>
      <c r="N48" s="152"/>
      <c r="O48" s="153"/>
      <c r="P48" s="199"/>
    </row>
    <row r="49" spans="1:16" ht="13.5" hidden="1" customHeight="1" x14ac:dyDescent="0.2">
      <c r="A49" s="227"/>
      <c r="B49" s="103"/>
      <c r="C49" s="104"/>
      <c r="D49" s="308"/>
      <c r="E49" s="309"/>
      <c r="F49" s="309"/>
      <c r="G49" s="310"/>
      <c r="H49" s="154"/>
      <c r="I49" s="309"/>
      <c r="J49" s="311"/>
      <c r="K49" s="308"/>
      <c r="L49" s="309"/>
      <c r="M49" s="311"/>
      <c r="N49" s="154"/>
      <c r="O49" s="155"/>
      <c r="P49" s="200"/>
    </row>
    <row r="50" spans="1:16" ht="13.5" hidden="1" customHeight="1" x14ac:dyDescent="0.2">
      <c r="A50" s="228"/>
      <c r="B50" s="105">
        <v>2</v>
      </c>
      <c r="C50" s="106"/>
      <c r="D50" s="312"/>
      <c r="E50" s="313"/>
      <c r="F50" s="313"/>
      <c r="G50" s="314"/>
      <c r="H50" s="156"/>
      <c r="I50" s="313"/>
      <c r="J50" s="315"/>
      <c r="K50" s="312"/>
      <c r="L50" s="313"/>
      <c r="M50" s="315"/>
      <c r="N50" s="156"/>
      <c r="O50" s="157"/>
      <c r="P50" s="201"/>
    </row>
    <row r="51" spans="1:16" ht="13.5" hidden="1" customHeight="1" x14ac:dyDescent="0.2">
      <c r="A51" s="228"/>
      <c r="B51" s="105"/>
      <c r="C51" s="106"/>
      <c r="D51" s="312"/>
      <c r="E51" s="313"/>
      <c r="F51" s="313"/>
      <c r="G51" s="314"/>
      <c r="H51" s="156"/>
      <c r="I51" s="313"/>
      <c r="J51" s="315"/>
      <c r="K51" s="312"/>
      <c r="L51" s="313"/>
      <c r="M51" s="315"/>
      <c r="N51" s="156"/>
      <c r="O51" s="157"/>
      <c r="P51" s="201"/>
    </row>
    <row r="52" spans="1:16" ht="13.5" customHeight="1" x14ac:dyDescent="0.2">
      <c r="A52" s="228"/>
      <c r="B52" s="105">
        <v>2</v>
      </c>
      <c r="C52" s="106" t="s">
        <v>136</v>
      </c>
      <c r="D52" s="341" t="s">
        <v>173</v>
      </c>
      <c r="E52" s="316" t="s">
        <v>159</v>
      </c>
      <c r="F52" s="317"/>
      <c r="G52" s="314"/>
      <c r="H52" s="156"/>
      <c r="I52" s="317"/>
      <c r="J52" s="315"/>
      <c r="K52" s="312"/>
      <c r="L52" s="317"/>
      <c r="M52" s="315"/>
      <c r="N52" s="156"/>
      <c r="O52" s="158"/>
      <c r="P52" s="201"/>
    </row>
    <row r="53" spans="1:16" ht="13.5" hidden="1" customHeight="1" x14ac:dyDescent="0.2">
      <c r="A53" s="228"/>
      <c r="B53" s="105"/>
      <c r="C53" s="106"/>
      <c r="D53" s="312"/>
      <c r="E53" s="317"/>
      <c r="F53" s="317"/>
      <c r="G53" s="314"/>
      <c r="H53" s="156"/>
      <c r="I53" s="317"/>
      <c r="J53" s="315"/>
      <c r="K53" s="312"/>
      <c r="L53" s="317"/>
      <c r="M53" s="315"/>
      <c r="N53" s="156"/>
      <c r="O53" s="158"/>
      <c r="P53" s="201"/>
    </row>
    <row r="54" spans="1:16" ht="13.5" customHeight="1" x14ac:dyDescent="0.2">
      <c r="A54" s="228"/>
      <c r="B54" s="105">
        <v>3</v>
      </c>
      <c r="C54" s="106" t="s">
        <v>137</v>
      </c>
      <c r="D54" s="312"/>
      <c r="E54" s="317"/>
      <c r="F54" s="317"/>
      <c r="G54" s="314"/>
      <c r="H54" s="302" t="s">
        <v>174</v>
      </c>
      <c r="I54" s="316" t="s">
        <v>153</v>
      </c>
      <c r="J54" s="318"/>
      <c r="K54" s="319"/>
      <c r="L54" s="320"/>
      <c r="M54" s="318"/>
      <c r="N54" s="147"/>
      <c r="O54" s="159"/>
      <c r="P54" s="186"/>
    </row>
    <row r="55" spans="1:16" ht="13.5" hidden="1" customHeight="1" x14ac:dyDescent="0.2">
      <c r="A55" s="228"/>
      <c r="B55" s="105"/>
      <c r="C55" s="107"/>
      <c r="D55" s="312"/>
      <c r="E55" s="321"/>
      <c r="F55" s="321"/>
      <c r="G55" s="314"/>
      <c r="H55" s="147"/>
      <c r="I55" s="322"/>
      <c r="J55" s="318"/>
      <c r="K55" s="319"/>
      <c r="L55" s="322"/>
      <c r="M55" s="318"/>
      <c r="N55" s="147"/>
      <c r="O55" s="148"/>
      <c r="P55" s="186"/>
    </row>
    <row r="56" spans="1:16" ht="13.5" hidden="1" customHeight="1" x14ac:dyDescent="0.2">
      <c r="A56" s="228"/>
      <c r="B56" s="105">
        <v>5</v>
      </c>
      <c r="C56" s="107"/>
      <c r="D56" s="319"/>
      <c r="E56" s="323"/>
      <c r="F56" s="323"/>
      <c r="G56" s="324"/>
      <c r="H56" s="147"/>
      <c r="I56" s="323"/>
      <c r="J56" s="318"/>
      <c r="K56" s="319"/>
      <c r="L56" s="323"/>
      <c r="M56" s="318"/>
      <c r="N56" s="147"/>
      <c r="O56" s="150"/>
      <c r="P56" s="186"/>
    </row>
    <row r="57" spans="1:16" ht="13.5" hidden="1" customHeight="1" x14ac:dyDescent="0.2">
      <c r="A57" s="228"/>
      <c r="B57" s="105"/>
      <c r="C57" s="107"/>
      <c r="D57" s="319"/>
      <c r="E57" s="325"/>
      <c r="F57" s="325"/>
      <c r="G57" s="324"/>
      <c r="H57" s="147"/>
      <c r="I57" s="325"/>
      <c r="J57" s="318"/>
      <c r="K57" s="319"/>
      <c r="L57" s="325"/>
      <c r="M57" s="318"/>
      <c r="N57" s="147"/>
      <c r="O57" s="151"/>
      <c r="P57" s="186"/>
    </row>
    <row r="58" spans="1:16" ht="13.5" customHeight="1" x14ac:dyDescent="0.2">
      <c r="A58" s="228"/>
      <c r="B58" s="105">
        <v>4</v>
      </c>
      <c r="C58" s="107" t="s">
        <v>138</v>
      </c>
      <c r="D58" s="312"/>
      <c r="E58" s="313"/>
      <c r="F58" s="313"/>
      <c r="G58" s="314"/>
      <c r="H58" s="161"/>
      <c r="I58" s="327"/>
      <c r="J58" s="328"/>
      <c r="K58" s="326"/>
      <c r="L58" s="306" t="s">
        <v>175</v>
      </c>
      <c r="M58" s="316" t="s">
        <v>163</v>
      </c>
      <c r="N58" s="161"/>
      <c r="O58" s="143"/>
      <c r="P58" s="196"/>
    </row>
    <row r="59" spans="1:16" ht="13.5" hidden="1" customHeight="1" x14ac:dyDescent="0.2">
      <c r="A59" s="228"/>
      <c r="B59" s="105"/>
      <c r="C59" s="107"/>
      <c r="D59" s="312"/>
      <c r="E59" s="309"/>
      <c r="F59" s="309"/>
      <c r="G59" s="314"/>
      <c r="H59" s="161"/>
      <c r="I59" s="329"/>
      <c r="J59" s="328"/>
      <c r="K59" s="326"/>
      <c r="L59" s="329"/>
      <c r="M59" s="328"/>
      <c r="N59" s="161"/>
      <c r="O59" s="140"/>
      <c r="P59" s="196"/>
    </row>
    <row r="60" spans="1:16" ht="13.5" hidden="1" customHeight="1" x14ac:dyDescent="0.2">
      <c r="A60" s="228"/>
      <c r="B60" s="105">
        <v>7</v>
      </c>
      <c r="C60" s="107"/>
      <c r="D60" s="330"/>
      <c r="E60" s="331"/>
      <c r="F60" s="331"/>
      <c r="G60" s="314"/>
      <c r="H60" s="161"/>
      <c r="I60" s="332"/>
      <c r="J60" s="328"/>
      <c r="K60" s="326"/>
      <c r="L60" s="332"/>
      <c r="M60" s="328"/>
      <c r="N60" s="161"/>
      <c r="O60" s="146"/>
      <c r="P60" s="196"/>
    </row>
    <row r="61" spans="1:16" ht="13.5" hidden="1" customHeight="1" x14ac:dyDescent="0.2">
      <c r="A61" s="228"/>
      <c r="B61" s="105"/>
      <c r="C61" s="107"/>
      <c r="D61" s="312"/>
      <c r="E61" s="309"/>
      <c r="F61" s="309"/>
      <c r="G61" s="314"/>
      <c r="H61" s="161"/>
      <c r="I61" s="329"/>
      <c r="J61" s="328"/>
      <c r="K61" s="326"/>
      <c r="L61" s="329"/>
      <c r="M61" s="328"/>
      <c r="N61" s="161"/>
      <c r="O61" s="140"/>
      <c r="P61" s="196"/>
    </row>
    <row r="62" spans="1:16" ht="13.5" customHeight="1" x14ac:dyDescent="0.2">
      <c r="A62" s="228"/>
      <c r="B62" s="105">
        <v>5</v>
      </c>
      <c r="C62" s="107" t="s">
        <v>139</v>
      </c>
      <c r="D62" s="342" t="s">
        <v>176</v>
      </c>
      <c r="E62" s="316" t="s">
        <v>153</v>
      </c>
      <c r="F62" s="333"/>
      <c r="G62" s="334"/>
      <c r="H62" s="161"/>
      <c r="I62" s="335"/>
      <c r="J62" s="328"/>
      <c r="K62" s="326"/>
      <c r="L62" s="335"/>
      <c r="M62" s="328"/>
      <c r="N62" s="161"/>
      <c r="O62" s="298" t="s">
        <v>177</v>
      </c>
      <c r="P62" s="294" t="s">
        <v>151</v>
      </c>
    </row>
    <row r="63" spans="1:16" ht="13.5" hidden="1" customHeight="1" x14ac:dyDescent="0.2">
      <c r="A63" s="228"/>
      <c r="B63" s="108"/>
      <c r="C63" s="109"/>
      <c r="D63" s="336"/>
      <c r="E63" s="337"/>
      <c r="F63" s="337"/>
      <c r="G63" s="338"/>
      <c r="H63" s="336"/>
      <c r="I63" s="337"/>
      <c r="J63" s="339"/>
      <c r="K63" s="336"/>
      <c r="L63" s="337"/>
      <c r="M63" s="339"/>
      <c r="N63" s="89"/>
      <c r="O63" s="82"/>
      <c r="P63" s="197"/>
    </row>
    <row r="64" spans="1:16" ht="13.5" hidden="1" customHeight="1" x14ac:dyDescent="0.2">
      <c r="A64" s="228"/>
      <c r="B64" s="108">
        <v>9</v>
      </c>
      <c r="C64" s="109"/>
      <c r="D64" s="336"/>
      <c r="E64" s="337"/>
      <c r="F64" s="337"/>
      <c r="G64" s="338"/>
      <c r="H64" s="336"/>
      <c r="I64" s="337"/>
      <c r="J64" s="339"/>
      <c r="K64" s="336"/>
      <c r="L64" s="337"/>
      <c r="M64" s="339"/>
      <c r="N64" s="89"/>
      <c r="O64" s="82"/>
      <c r="P64" s="197"/>
    </row>
    <row r="65" spans="1:16" ht="13.5" hidden="1" customHeight="1" x14ac:dyDescent="0.2">
      <c r="A65" s="228"/>
      <c r="B65" s="108"/>
      <c r="C65" s="109"/>
      <c r="D65" s="336"/>
      <c r="E65" s="337"/>
      <c r="F65" s="337"/>
      <c r="G65" s="338"/>
      <c r="H65" s="336"/>
      <c r="I65" s="337"/>
      <c r="J65" s="339"/>
      <c r="K65" s="336"/>
      <c r="L65" s="337"/>
      <c r="M65" s="339"/>
      <c r="N65" s="89"/>
      <c r="O65" s="82"/>
      <c r="P65" s="197"/>
    </row>
    <row r="66" spans="1:16" ht="13.5" customHeight="1" x14ac:dyDescent="0.2">
      <c r="A66" s="228"/>
      <c r="B66" s="108">
        <v>6</v>
      </c>
      <c r="C66" s="109" t="s">
        <v>140</v>
      </c>
      <c r="D66" s="336"/>
      <c r="E66" s="337"/>
      <c r="F66" s="337"/>
      <c r="G66" s="338"/>
      <c r="H66" s="336"/>
      <c r="I66" s="337"/>
      <c r="J66" s="339"/>
      <c r="K66" s="336"/>
      <c r="L66" s="337"/>
      <c r="M66" s="339"/>
      <c r="N66" s="89"/>
      <c r="O66" s="82"/>
      <c r="P66" s="197"/>
    </row>
    <row r="67" spans="1:16" ht="13.5" hidden="1" customHeight="1" x14ac:dyDescent="0.2">
      <c r="A67" s="228"/>
      <c r="B67" s="108"/>
      <c r="C67" s="109"/>
      <c r="D67" s="89"/>
      <c r="E67" s="82"/>
      <c r="F67" s="82"/>
      <c r="G67" s="90"/>
      <c r="H67" s="89"/>
      <c r="I67" s="82"/>
      <c r="J67" s="197"/>
      <c r="K67" s="89"/>
      <c r="L67" s="82"/>
      <c r="M67" s="197"/>
      <c r="N67" s="89"/>
      <c r="O67" s="82"/>
      <c r="P67" s="197"/>
    </row>
    <row r="68" spans="1:16" ht="13.5" hidden="1" customHeight="1" thickBot="1" x14ac:dyDescent="0.25">
      <c r="A68" s="229"/>
      <c r="B68" s="110">
        <v>11</v>
      </c>
      <c r="C68" s="111">
        <v>0.83333333333333337</v>
      </c>
      <c r="D68" s="91"/>
      <c r="E68" s="92"/>
      <c r="F68" s="92"/>
      <c r="G68" s="93"/>
      <c r="H68" s="91"/>
      <c r="I68" s="92"/>
      <c r="J68" s="198"/>
      <c r="K68" s="91"/>
      <c r="L68" s="92"/>
      <c r="M68" s="198"/>
      <c r="N68" s="91"/>
      <c r="O68" s="92"/>
      <c r="P68" s="198"/>
    </row>
    <row r="69" spans="1:16" ht="15" customHeight="1" thickBot="1" x14ac:dyDescent="0.25">
      <c r="A69" s="190"/>
      <c r="B69" s="191"/>
      <c r="C69" s="191"/>
      <c r="D69" s="192"/>
      <c r="E69" s="192"/>
      <c r="F69" s="192"/>
      <c r="G69" s="192"/>
      <c r="H69" s="192"/>
      <c r="I69" s="192"/>
      <c r="J69" s="193"/>
      <c r="K69" s="192"/>
      <c r="L69" s="192"/>
      <c r="M69" s="193"/>
      <c r="N69" s="192"/>
      <c r="O69" s="192"/>
      <c r="P69" s="193"/>
    </row>
    <row r="70" spans="1:16" ht="13.5" customHeight="1" x14ac:dyDescent="0.2">
      <c r="A70" s="226">
        <f>A48+1</f>
        <v>46126</v>
      </c>
      <c r="B70" s="103">
        <v>1</v>
      </c>
      <c r="C70" s="104" t="s">
        <v>135</v>
      </c>
      <c r="D70" s="288" t="s">
        <v>178</v>
      </c>
      <c r="E70" s="288" t="s">
        <v>155</v>
      </c>
      <c r="F70" s="73"/>
      <c r="G70" s="74"/>
      <c r="H70" s="72"/>
      <c r="I70" s="73"/>
      <c r="J70" s="202"/>
      <c r="K70" s="72"/>
      <c r="L70" s="73"/>
      <c r="M70" s="202"/>
      <c r="N70" s="72"/>
      <c r="O70" s="288" t="s">
        <v>179</v>
      </c>
      <c r="P70" s="295" t="s">
        <v>152</v>
      </c>
    </row>
    <row r="71" spans="1:16" ht="13.5" hidden="1" customHeight="1" x14ac:dyDescent="0.2">
      <c r="A71" s="227"/>
      <c r="B71" s="103"/>
      <c r="C71" s="104"/>
      <c r="D71" s="75"/>
      <c r="E71" s="76"/>
      <c r="F71" s="76"/>
      <c r="G71" s="77"/>
      <c r="H71" s="75"/>
      <c r="I71" s="76"/>
      <c r="J71" s="203"/>
      <c r="K71" s="75"/>
      <c r="L71" s="76"/>
      <c r="M71" s="203"/>
      <c r="N71" s="75"/>
      <c r="O71" s="76"/>
      <c r="P71" s="203"/>
    </row>
    <row r="72" spans="1:16" ht="13.5" hidden="1" customHeight="1" x14ac:dyDescent="0.2">
      <c r="A72" s="228"/>
      <c r="B72" s="105">
        <v>2</v>
      </c>
      <c r="C72" s="106"/>
      <c r="D72" s="78"/>
      <c r="E72" s="79"/>
      <c r="F72" s="79"/>
      <c r="G72" s="80"/>
      <c r="H72" s="78"/>
      <c r="I72" s="79"/>
      <c r="J72" s="204"/>
      <c r="K72" s="78"/>
      <c r="L72" s="79"/>
      <c r="M72" s="204"/>
      <c r="N72" s="78"/>
      <c r="O72" s="79"/>
      <c r="P72" s="204"/>
    </row>
    <row r="73" spans="1:16" ht="13.5" hidden="1" customHeight="1" x14ac:dyDescent="0.2">
      <c r="A73" s="228"/>
      <c r="B73" s="105"/>
      <c r="C73" s="106"/>
      <c r="D73" s="78"/>
      <c r="E73" s="79"/>
      <c r="F73" s="79"/>
      <c r="G73" s="80"/>
      <c r="H73" s="78"/>
      <c r="I73" s="79"/>
      <c r="J73" s="204"/>
      <c r="K73" s="78"/>
      <c r="L73" s="79"/>
      <c r="M73" s="204"/>
      <c r="N73" s="78"/>
      <c r="O73" s="79"/>
      <c r="P73" s="204"/>
    </row>
    <row r="74" spans="1:16" ht="13.5" customHeight="1" x14ac:dyDescent="0.2">
      <c r="A74" s="228"/>
      <c r="B74" s="105">
        <v>2</v>
      </c>
      <c r="C74" s="106" t="s">
        <v>136</v>
      </c>
      <c r="D74" s="78"/>
      <c r="E74" s="81"/>
      <c r="F74" s="81"/>
      <c r="G74" s="80"/>
      <c r="H74" s="289" t="s">
        <v>180</v>
      </c>
      <c r="I74" s="288" t="s">
        <v>155</v>
      </c>
      <c r="J74" s="204"/>
      <c r="K74" s="78"/>
      <c r="L74" s="295" t="s">
        <v>181</v>
      </c>
      <c r="M74" s="295" t="s">
        <v>152</v>
      </c>
      <c r="N74" s="78"/>
      <c r="O74" s="81"/>
      <c r="P74" s="204"/>
    </row>
    <row r="75" spans="1:16" ht="13.5" hidden="1" customHeight="1" x14ac:dyDescent="0.2">
      <c r="A75" s="228"/>
      <c r="B75" s="105"/>
      <c r="C75" s="106"/>
      <c r="D75" s="78"/>
      <c r="E75" s="81"/>
      <c r="F75" s="81"/>
      <c r="G75" s="80"/>
      <c r="H75" s="78"/>
      <c r="I75" s="81"/>
      <c r="J75" s="204"/>
      <c r="K75" s="78"/>
      <c r="L75" s="81"/>
      <c r="M75" s="204"/>
      <c r="N75" s="78"/>
      <c r="O75" s="81"/>
      <c r="P75" s="204"/>
    </row>
    <row r="76" spans="1:16" ht="13.5" customHeight="1" x14ac:dyDescent="0.2">
      <c r="A76" s="228"/>
      <c r="B76" s="105">
        <v>3</v>
      </c>
      <c r="C76" s="106" t="s">
        <v>137</v>
      </c>
      <c r="D76" s="78"/>
      <c r="E76" s="81"/>
      <c r="F76" s="81"/>
      <c r="G76" s="80"/>
      <c r="H76" s="78"/>
      <c r="I76" s="81"/>
      <c r="J76" s="204"/>
      <c r="K76" s="78"/>
      <c r="L76" s="81"/>
      <c r="M76" s="204"/>
      <c r="N76" s="78"/>
      <c r="O76" s="81"/>
      <c r="P76" s="204"/>
    </row>
    <row r="77" spans="1:16" ht="13.5" hidden="1" customHeight="1" x14ac:dyDescent="0.2">
      <c r="A77" s="228"/>
      <c r="B77" s="105"/>
      <c r="C77" s="107"/>
      <c r="D77" s="78"/>
      <c r="E77" s="82"/>
      <c r="F77" s="82"/>
      <c r="G77" s="80"/>
      <c r="H77" s="78"/>
      <c r="I77" s="82"/>
      <c r="J77" s="204"/>
      <c r="K77" s="78"/>
      <c r="L77" s="82"/>
      <c r="M77" s="204"/>
      <c r="N77" s="78"/>
      <c r="O77" s="82"/>
      <c r="P77" s="204"/>
    </row>
    <row r="78" spans="1:16" ht="13.5" hidden="1" customHeight="1" x14ac:dyDescent="0.2">
      <c r="A78" s="228"/>
      <c r="B78" s="105">
        <v>5</v>
      </c>
      <c r="C78" s="107"/>
      <c r="D78" s="83"/>
      <c r="E78" s="84"/>
      <c r="F78" s="84"/>
      <c r="G78" s="85"/>
      <c r="H78" s="83"/>
      <c r="I78" s="84"/>
      <c r="J78" s="205"/>
      <c r="K78" s="83"/>
      <c r="L78" s="84"/>
      <c r="M78" s="205"/>
      <c r="N78" s="83"/>
      <c r="O78" s="84"/>
      <c r="P78" s="205"/>
    </row>
    <row r="79" spans="1:16" ht="13.5" hidden="1" customHeight="1" x14ac:dyDescent="0.2">
      <c r="A79" s="228"/>
      <c r="B79" s="105"/>
      <c r="C79" s="107"/>
      <c r="D79" s="83"/>
      <c r="E79" s="86"/>
      <c r="F79" s="86"/>
      <c r="G79" s="85"/>
      <c r="H79" s="83"/>
      <c r="I79" s="86"/>
      <c r="J79" s="205"/>
      <c r="K79" s="83"/>
      <c r="L79" s="86"/>
      <c r="M79" s="205"/>
      <c r="N79" s="83"/>
      <c r="O79" s="86"/>
      <c r="P79" s="205"/>
    </row>
    <row r="80" spans="1:16" ht="13.5" customHeight="1" x14ac:dyDescent="0.2">
      <c r="A80" s="228"/>
      <c r="B80" s="105">
        <v>4</v>
      </c>
      <c r="C80" s="107" t="s">
        <v>138</v>
      </c>
      <c r="D80" s="217"/>
      <c r="E80" s="79"/>
      <c r="F80" s="79"/>
      <c r="G80" s="80"/>
      <c r="H80" s="298" t="s">
        <v>182</v>
      </c>
      <c r="I80" s="288" t="s">
        <v>153</v>
      </c>
      <c r="J80" s="204"/>
      <c r="K80" s="78"/>
      <c r="L80" s="79"/>
      <c r="M80" s="204"/>
      <c r="N80" s="78"/>
      <c r="O80" s="298" t="s">
        <v>183</v>
      </c>
      <c r="P80" s="299" t="s">
        <v>155</v>
      </c>
    </row>
    <row r="81" spans="1:16" ht="13.5" hidden="1" customHeight="1" x14ac:dyDescent="0.2">
      <c r="A81" s="228"/>
      <c r="B81" s="105"/>
      <c r="C81" s="107"/>
      <c r="D81" s="78"/>
      <c r="E81" s="76"/>
      <c r="F81" s="76"/>
      <c r="G81" s="80"/>
      <c r="H81" s="78"/>
      <c r="I81" s="76"/>
      <c r="J81" s="204"/>
      <c r="K81" s="78"/>
      <c r="L81" s="76"/>
      <c r="M81" s="204"/>
      <c r="N81" s="78"/>
      <c r="O81" s="76"/>
      <c r="P81" s="204"/>
    </row>
    <row r="82" spans="1:16" ht="13.5" hidden="1" customHeight="1" x14ac:dyDescent="0.2">
      <c r="A82" s="228"/>
      <c r="B82" s="105">
        <v>7</v>
      </c>
      <c r="C82" s="107"/>
      <c r="D82" s="87"/>
      <c r="E82" s="88"/>
      <c r="F82" s="88"/>
      <c r="G82" s="80"/>
      <c r="H82" s="78"/>
      <c r="I82" s="88"/>
      <c r="J82" s="204"/>
      <c r="K82" s="78"/>
      <c r="L82" s="88"/>
      <c r="M82" s="204"/>
      <c r="N82" s="78"/>
      <c r="O82" s="88"/>
      <c r="P82" s="204"/>
    </row>
    <row r="83" spans="1:16" ht="13.5" hidden="1" customHeight="1" x14ac:dyDescent="0.2">
      <c r="A83" s="228"/>
      <c r="B83" s="105"/>
      <c r="C83" s="107"/>
      <c r="D83" s="78"/>
      <c r="E83" s="76"/>
      <c r="F83" s="76"/>
      <c r="G83" s="80"/>
      <c r="H83" s="78"/>
      <c r="I83" s="76"/>
      <c r="J83" s="204"/>
      <c r="K83" s="78"/>
      <c r="L83" s="76"/>
      <c r="M83" s="204"/>
      <c r="N83" s="78"/>
      <c r="O83" s="76"/>
      <c r="P83" s="204"/>
    </row>
    <row r="84" spans="1:16" ht="13.5" customHeight="1" x14ac:dyDescent="0.2">
      <c r="A84" s="228"/>
      <c r="B84" s="105">
        <v>5</v>
      </c>
      <c r="C84" s="107" t="s">
        <v>139</v>
      </c>
      <c r="D84" s="275" t="s">
        <v>184</v>
      </c>
      <c r="E84" s="298" t="s">
        <v>152</v>
      </c>
      <c r="F84" s="81"/>
      <c r="G84" s="80"/>
      <c r="H84" s="78"/>
      <c r="I84" s="81"/>
      <c r="J84" s="204"/>
      <c r="K84" s="78"/>
      <c r="L84" s="81"/>
      <c r="M84" s="204"/>
      <c r="N84" s="78"/>
      <c r="O84" s="81"/>
      <c r="P84" s="204"/>
    </row>
    <row r="85" spans="1:16" ht="13.5" hidden="1" customHeight="1" x14ac:dyDescent="0.2">
      <c r="A85" s="228"/>
      <c r="B85" s="108"/>
      <c r="C85" s="109"/>
      <c r="D85" s="89"/>
      <c r="E85" s="82"/>
      <c r="F85" s="82"/>
      <c r="G85" s="90"/>
      <c r="H85" s="89"/>
      <c r="I85" s="82"/>
      <c r="J85" s="197"/>
      <c r="K85" s="89"/>
      <c r="L85" s="82"/>
      <c r="M85" s="197"/>
      <c r="N85" s="89"/>
      <c r="O85" s="82"/>
      <c r="P85" s="197"/>
    </row>
    <row r="86" spans="1:16" ht="13.5" hidden="1" customHeight="1" x14ac:dyDescent="0.2">
      <c r="A86" s="228"/>
      <c r="B86" s="108">
        <v>9</v>
      </c>
      <c r="C86" s="109"/>
      <c r="D86" s="89"/>
      <c r="E86" s="82"/>
      <c r="F86" s="82"/>
      <c r="G86" s="90"/>
      <c r="H86" s="89"/>
      <c r="I86" s="82"/>
      <c r="J86" s="197"/>
      <c r="K86" s="89"/>
      <c r="L86" s="82"/>
      <c r="M86" s="197"/>
      <c r="N86" s="89"/>
      <c r="O86" s="82"/>
      <c r="P86" s="197"/>
    </row>
    <row r="87" spans="1:16" ht="13.5" hidden="1" customHeight="1" x14ac:dyDescent="0.2">
      <c r="A87" s="228"/>
      <c r="B87" s="108"/>
      <c r="C87" s="109"/>
      <c r="D87" s="89"/>
      <c r="E87" s="82"/>
      <c r="F87" s="82"/>
      <c r="G87" s="90"/>
      <c r="H87" s="89"/>
      <c r="I87" s="82"/>
      <c r="J87" s="197"/>
      <c r="K87" s="89"/>
      <c r="L87" s="82"/>
      <c r="M87" s="197"/>
      <c r="N87" s="89"/>
      <c r="O87" s="82"/>
      <c r="P87" s="197"/>
    </row>
    <row r="88" spans="1:16" ht="13.5" customHeight="1" x14ac:dyDescent="0.2">
      <c r="A88" s="228"/>
      <c r="B88" s="108">
        <v>6</v>
      </c>
      <c r="C88" s="109" t="s">
        <v>141</v>
      </c>
      <c r="D88" s="89"/>
      <c r="E88" s="82"/>
      <c r="F88" s="82"/>
      <c r="G88" s="90"/>
      <c r="H88" s="89"/>
      <c r="I88" s="82"/>
      <c r="J88" s="197"/>
      <c r="K88" s="89"/>
      <c r="L88" s="82"/>
      <c r="M88" s="197"/>
      <c r="N88" s="89"/>
      <c r="O88" s="82"/>
      <c r="P88" s="197"/>
    </row>
    <row r="89" spans="1:16" ht="13.5" hidden="1" customHeight="1" x14ac:dyDescent="0.2">
      <c r="A89" s="228"/>
      <c r="B89" s="108"/>
      <c r="C89" s="109"/>
      <c r="D89" s="89"/>
      <c r="E89" s="82"/>
      <c r="F89" s="82"/>
      <c r="G89" s="90"/>
      <c r="H89" s="89"/>
      <c r="I89" s="82"/>
      <c r="J89" s="197"/>
      <c r="K89" s="89"/>
      <c r="L89" s="82"/>
      <c r="M89" s="197"/>
      <c r="N89" s="89"/>
      <c r="O89" s="82"/>
      <c r="P89" s="197"/>
    </row>
    <row r="90" spans="1:16" ht="13.5" hidden="1" customHeight="1" thickBot="1" x14ac:dyDescent="0.25">
      <c r="A90" s="229"/>
      <c r="B90" s="110">
        <v>11</v>
      </c>
      <c r="C90" s="111">
        <v>0.83333333333333337</v>
      </c>
      <c r="D90" s="91"/>
      <c r="E90" s="92"/>
      <c r="F90" s="92"/>
      <c r="G90" s="93"/>
      <c r="H90" s="91"/>
      <c r="I90" s="92"/>
      <c r="J90" s="198"/>
      <c r="K90" s="91"/>
      <c r="L90" s="92"/>
      <c r="M90" s="198"/>
      <c r="N90" s="91"/>
      <c r="O90" s="92"/>
      <c r="P90" s="198"/>
    </row>
    <row r="91" spans="1:16" ht="15" customHeight="1" x14ac:dyDescent="0.2">
      <c r="A91" s="190"/>
      <c r="B91" s="191"/>
      <c r="C91" s="191"/>
      <c r="D91" s="192"/>
      <c r="E91" s="192"/>
      <c r="F91" s="192"/>
      <c r="G91" s="192"/>
      <c r="H91" s="192"/>
      <c r="I91" s="192"/>
      <c r="J91" s="193"/>
      <c r="K91" s="192"/>
      <c r="L91" s="192"/>
      <c r="M91" s="193"/>
      <c r="N91" s="192"/>
      <c r="O91" s="192"/>
      <c r="P91" s="193"/>
    </row>
    <row r="92" spans="1:16" ht="13.5" customHeight="1" x14ac:dyDescent="0.2">
      <c r="A92" s="260">
        <f>A70+1</f>
        <v>46127</v>
      </c>
      <c r="B92" s="261">
        <v>1</v>
      </c>
      <c r="C92" s="262" t="s">
        <v>135</v>
      </c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300" t="s">
        <v>185</v>
      </c>
      <c r="P92" s="300" t="s">
        <v>165</v>
      </c>
    </row>
    <row r="93" spans="1:16" ht="13.5" hidden="1" customHeight="1" x14ac:dyDescent="0.2">
      <c r="A93" s="260"/>
      <c r="B93" s="261"/>
      <c r="C93" s="262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</row>
    <row r="94" spans="1:16" ht="13.5" hidden="1" customHeight="1" x14ac:dyDescent="0.2">
      <c r="A94" s="264"/>
      <c r="B94" s="261">
        <v>2</v>
      </c>
      <c r="C94" s="262"/>
      <c r="D94" s="263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</row>
    <row r="95" spans="1:16" ht="13.5" hidden="1" customHeight="1" x14ac:dyDescent="0.2">
      <c r="A95" s="264"/>
      <c r="B95" s="261"/>
      <c r="C95" s="262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</row>
    <row r="96" spans="1:16" ht="13.5" customHeight="1" x14ac:dyDescent="0.2">
      <c r="A96" s="264"/>
      <c r="B96" s="261">
        <v>2</v>
      </c>
      <c r="C96" s="262" t="s">
        <v>136</v>
      </c>
      <c r="D96" s="288" t="s">
        <v>186</v>
      </c>
      <c r="E96" s="288" t="s">
        <v>156</v>
      </c>
      <c r="F96" s="263"/>
      <c r="G96" s="263"/>
      <c r="H96" s="263"/>
      <c r="I96" s="263"/>
      <c r="J96" s="263"/>
      <c r="K96" s="263"/>
      <c r="L96" s="298" t="s">
        <v>187</v>
      </c>
      <c r="M96" s="294" t="s">
        <v>151</v>
      </c>
      <c r="N96" s="263"/>
      <c r="O96" s="263"/>
      <c r="P96" s="263"/>
    </row>
    <row r="97" spans="1:16" ht="13.5" hidden="1" customHeight="1" x14ac:dyDescent="0.2">
      <c r="A97" s="264"/>
      <c r="B97" s="261"/>
      <c r="C97" s="262"/>
      <c r="D97" s="263"/>
      <c r="E97" s="263"/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</row>
    <row r="98" spans="1:16" ht="13.5" customHeight="1" x14ac:dyDescent="0.2">
      <c r="A98" s="264"/>
      <c r="B98" s="261">
        <v>3</v>
      </c>
      <c r="C98" s="262" t="s">
        <v>137</v>
      </c>
      <c r="D98" s="263"/>
      <c r="E98" s="263"/>
      <c r="F98" s="263"/>
      <c r="G98" s="263"/>
      <c r="H98" s="288" t="s">
        <v>188</v>
      </c>
      <c r="I98" s="288" t="s">
        <v>156</v>
      </c>
      <c r="J98" s="263"/>
      <c r="K98" s="263"/>
      <c r="L98" s="263"/>
      <c r="M98" s="263"/>
      <c r="N98" s="263"/>
      <c r="O98" s="263"/>
      <c r="P98" s="263"/>
    </row>
    <row r="99" spans="1:16" ht="13.5" hidden="1" customHeight="1" x14ac:dyDescent="0.2">
      <c r="A99" s="264"/>
      <c r="B99" s="261"/>
      <c r="C99" s="262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</row>
    <row r="100" spans="1:16" ht="13.5" hidden="1" customHeight="1" x14ac:dyDescent="0.2">
      <c r="A100" s="264"/>
      <c r="B100" s="261">
        <v>5</v>
      </c>
      <c r="C100" s="262"/>
      <c r="D100" s="265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</row>
    <row r="101" spans="1:16" ht="13.5" hidden="1" customHeight="1" x14ac:dyDescent="0.2">
      <c r="A101" s="264"/>
      <c r="B101" s="261"/>
      <c r="C101" s="262"/>
      <c r="D101" s="265"/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</row>
    <row r="102" spans="1:16" ht="13.5" customHeight="1" x14ac:dyDescent="0.2">
      <c r="A102" s="264"/>
      <c r="B102" s="261">
        <v>4</v>
      </c>
      <c r="C102" s="262" t="s">
        <v>138</v>
      </c>
      <c r="D102" s="287" t="s">
        <v>149</v>
      </c>
      <c r="E102" s="263"/>
      <c r="F102" s="263"/>
      <c r="G102" s="263"/>
      <c r="H102" s="287" t="s">
        <v>149</v>
      </c>
      <c r="I102" s="263"/>
      <c r="J102" s="263"/>
      <c r="K102" s="292" t="s">
        <v>149</v>
      </c>
      <c r="L102" s="293"/>
      <c r="M102" s="263"/>
      <c r="N102" s="292" t="s">
        <v>149</v>
      </c>
      <c r="O102" s="293"/>
      <c r="P102" s="263"/>
    </row>
    <row r="103" spans="1:16" ht="13.5" hidden="1" customHeight="1" x14ac:dyDescent="0.2">
      <c r="A103" s="264"/>
      <c r="B103" s="261"/>
      <c r="C103" s="262"/>
      <c r="D103" s="288"/>
      <c r="E103" s="263"/>
      <c r="F103" s="263"/>
      <c r="G103" s="263"/>
      <c r="H103" s="288"/>
      <c r="I103" s="263"/>
      <c r="J103" s="263"/>
      <c r="K103" s="288"/>
      <c r="L103" s="288"/>
      <c r="M103" s="263"/>
      <c r="N103" s="288"/>
      <c r="O103" s="288"/>
      <c r="P103" s="263"/>
    </row>
    <row r="104" spans="1:16" ht="13.5" hidden="1" customHeight="1" x14ac:dyDescent="0.2">
      <c r="A104" s="264"/>
      <c r="B104" s="261">
        <v>7</v>
      </c>
      <c r="C104" s="262"/>
      <c r="D104" s="289"/>
      <c r="E104" s="263"/>
      <c r="F104" s="263"/>
      <c r="G104" s="263"/>
      <c r="H104" s="289"/>
      <c r="I104" s="263"/>
      <c r="J104" s="263"/>
      <c r="K104" s="289"/>
      <c r="L104" s="289"/>
      <c r="M104" s="263"/>
      <c r="N104" s="289"/>
      <c r="O104" s="289"/>
      <c r="P104" s="263"/>
    </row>
    <row r="105" spans="1:16" ht="13.5" hidden="1" customHeight="1" x14ac:dyDescent="0.2">
      <c r="A105" s="264"/>
      <c r="B105" s="261"/>
      <c r="C105" s="262"/>
      <c r="D105" s="289"/>
      <c r="E105" s="263"/>
      <c r="F105" s="263"/>
      <c r="G105" s="263"/>
      <c r="H105" s="289"/>
      <c r="I105" s="263"/>
      <c r="J105" s="263"/>
      <c r="K105" s="289"/>
      <c r="L105" s="289"/>
      <c r="M105" s="263"/>
      <c r="N105" s="289"/>
      <c r="O105" s="289"/>
      <c r="P105" s="263"/>
    </row>
    <row r="106" spans="1:16" ht="13.5" customHeight="1" x14ac:dyDescent="0.2">
      <c r="A106" s="264"/>
      <c r="B106" s="261">
        <v>5</v>
      </c>
      <c r="C106" s="262" t="s">
        <v>139</v>
      </c>
      <c r="D106" s="275" t="s">
        <v>149</v>
      </c>
      <c r="E106" s="263"/>
      <c r="F106" s="263"/>
      <c r="G106" s="263"/>
      <c r="H106" s="275" t="s">
        <v>149</v>
      </c>
      <c r="I106" s="263"/>
      <c r="J106" s="263"/>
      <c r="K106" s="282" t="s">
        <v>149</v>
      </c>
      <c r="L106" s="284"/>
      <c r="M106" s="263"/>
      <c r="N106" s="282" t="s">
        <v>149</v>
      </c>
      <c r="O106" s="284"/>
      <c r="P106" s="263"/>
    </row>
    <row r="107" spans="1:16" ht="13.5" hidden="1" customHeight="1" x14ac:dyDescent="0.2">
      <c r="A107" s="264"/>
      <c r="B107" s="261"/>
      <c r="C107" s="262"/>
      <c r="D107" s="276"/>
      <c r="E107" s="263"/>
      <c r="F107" s="263"/>
      <c r="G107" s="263"/>
      <c r="H107" s="276"/>
      <c r="I107" s="263"/>
      <c r="J107" s="263"/>
      <c r="K107" s="276"/>
      <c r="L107" s="276"/>
      <c r="M107" s="263"/>
      <c r="N107" s="263"/>
      <c r="O107" s="263"/>
      <c r="P107" s="263"/>
    </row>
    <row r="108" spans="1:16" ht="13.5" hidden="1" customHeight="1" x14ac:dyDescent="0.2">
      <c r="A108" s="264"/>
      <c r="B108" s="261">
        <v>9</v>
      </c>
      <c r="C108" s="262"/>
      <c r="D108" s="276"/>
      <c r="E108" s="263"/>
      <c r="F108" s="263"/>
      <c r="G108" s="263"/>
      <c r="H108" s="276"/>
      <c r="I108" s="263"/>
      <c r="J108" s="263"/>
      <c r="K108" s="276"/>
      <c r="L108" s="276"/>
      <c r="M108" s="263"/>
      <c r="N108" s="263"/>
      <c r="O108" s="263"/>
      <c r="P108" s="263"/>
    </row>
    <row r="109" spans="1:16" ht="13.5" hidden="1" customHeight="1" x14ac:dyDescent="0.2">
      <c r="A109" s="264"/>
      <c r="B109" s="261"/>
      <c r="C109" s="262"/>
      <c r="D109" s="276"/>
      <c r="E109" s="263"/>
      <c r="F109" s="263"/>
      <c r="G109" s="263"/>
      <c r="H109" s="276"/>
      <c r="I109" s="263"/>
      <c r="J109" s="263"/>
      <c r="K109" s="276"/>
      <c r="L109" s="276"/>
      <c r="M109" s="263"/>
      <c r="N109" s="263"/>
      <c r="O109" s="263"/>
      <c r="P109" s="263"/>
    </row>
    <row r="110" spans="1:16" ht="20.25" customHeight="1" x14ac:dyDescent="0.2">
      <c r="A110" s="264"/>
      <c r="B110" s="261">
        <v>6</v>
      </c>
      <c r="C110" s="262" t="s">
        <v>148</v>
      </c>
      <c r="D110" s="275" t="s">
        <v>150</v>
      </c>
      <c r="E110" s="285"/>
      <c r="F110" s="285"/>
      <c r="G110" s="286"/>
      <c r="H110" s="275" t="s">
        <v>150</v>
      </c>
      <c r="I110" s="290"/>
      <c r="J110" s="291"/>
      <c r="K110" s="282" t="s">
        <v>150</v>
      </c>
      <c r="L110" s="283"/>
      <c r="M110" s="284"/>
      <c r="N110" s="282" t="s">
        <v>150</v>
      </c>
      <c r="O110" s="283"/>
      <c r="P110" s="284"/>
    </row>
    <row r="111" spans="1:16" ht="13.5" hidden="1" customHeight="1" x14ac:dyDescent="0.2">
      <c r="A111" s="264"/>
      <c r="B111" s="261"/>
      <c r="C111" s="262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</row>
    <row r="112" spans="1:16" ht="13.5" hidden="1" customHeight="1" thickBot="1" x14ac:dyDescent="0.2">
      <c r="A112" s="264"/>
      <c r="B112" s="261">
        <v>11</v>
      </c>
      <c r="C112" s="262">
        <v>0.83333333333333337</v>
      </c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</row>
    <row r="113" spans="1:16" ht="15" customHeight="1" x14ac:dyDescent="0.2">
      <c r="A113" s="267"/>
      <c r="B113" s="267"/>
      <c r="C113" s="267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</row>
    <row r="114" spans="1:16" ht="13.5" customHeight="1" x14ac:dyDescent="0.2">
      <c r="A114" s="260">
        <f>A92+1</f>
        <v>46128</v>
      </c>
      <c r="B114" s="261">
        <v>1</v>
      </c>
      <c r="C114" s="262" t="s">
        <v>135</v>
      </c>
      <c r="D114" s="263"/>
      <c r="E114" s="263"/>
      <c r="F114" s="263"/>
      <c r="G114" s="263"/>
      <c r="H114" s="265"/>
      <c r="I114" s="265"/>
      <c r="J114" s="265"/>
      <c r="K114" s="265"/>
      <c r="L114" s="298" t="s">
        <v>189</v>
      </c>
      <c r="M114" s="298" t="s">
        <v>164</v>
      </c>
      <c r="N114" s="265"/>
      <c r="O114" s="265"/>
      <c r="P114" s="265"/>
    </row>
    <row r="115" spans="1:16" ht="13.5" hidden="1" customHeight="1" x14ac:dyDescent="0.2">
      <c r="A115" s="260"/>
      <c r="B115" s="261"/>
      <c r="C115" s="262"/>
      <c r="D115" s="263"/>
      <c r="E115" s="263"/>
      <c r="F115" s="263"/>
      <c r="G115" s="263"/>
      <c r="H115" s="265"/>
      <c r="I115" s="265"/>
      <c r="J115" s="265"/>
      <c r="K115" s="265"/>
      <c r="L115" s="265"/>
      <c r="M115" s="265"/>
      <c r="N115" s="265"/>
      <c r="O115" s="265"/>
      <c r="P115" s="265"/>
    </row>
    <row r="116" spans="1:16" ht="13.5" hidden="1" customHeight="1" x14ac:dyDescent="0.2">
      <c r="A116" s="264"/>
      <c r="B116" s="261">
        <v>2</v>
      </c>
      <c r="C116" s="262"/>
      <c r="D116" s="263"/>
      <c r="E116" s="263"/>
      <c r="F116" s="263"/>
      <c r="G116" s="263"/>
      <c r="H116" s="265"/>
      <c r="I116" s="265"/>
      <c r="J116" s="265"/>
      <c r="K116" s="265"/>
      <c r="L116" s="265"/>
      <c r="M116" s="265"/>
      <c r="N116" s="265"/>
      <c r="O116" s="265"/>
      <c r="P116" s="265"/>
    </row>
    <row r="117" spans="1:16" ht="13.5" hidden="1" customHeight="1" x14ac:dyDescent="0.2">
      <c r="A117" s="264"/>
      <c r="B117" s="261"/>
      <c r="C117" s="262"/>
      <c r="D117" s="263"/>
      <c r="E117" s="263"/>
      <c r="F117" s="263"/>
      <c r="G117" s="263"/>
      <c r="H117" s="265"/>
      <c r="I117" s="265"/>
      <c r="J117" s="265"/>
      <c r="K117" s="265"/>
      <c r="L117" s="265"/>
      <c r="M117" s="265"/>
      <c r="N117" s="265"/>
      <c r="O117" s="265"/>
      <c r="P117" s="265"/>
    </row>
    <row r="118" spans="1:16" ht="13.5" customHeight="1" x14ac:dyDescent="0.2">
      <c r="A118" s="264"/>
      <c r="B118" s="261">
        <v>2</v>
      </c>
      <c r="C118" s="262" t="s">
        <v>136</v>
      </c>
      <c r="D118" s="263"/>
      <c r="E118" s="263"/>
      <c r="F118" s="263"/>
      <c r="G118" s="263"/>
      <c r="H118" s="275" t="s">
        <v>190</v>
      </c>
      <c r="I118" s="288" t="s">
        <v>157</v>
      </c>
      <c r="J118" s="265"/>
      <c r="K118" s="265"/>
      <c r="L118" s="265"/>
      <c r="M118" s="265"/>
      <c r="N118" s="265"/>
      <c r="O118" s="295" t="s">
        <v>191</v>
      </c>
      <c r="P118" s="298" t="s">
        <v>154</v>
      </c>
    </row>
    <row r="119" spans="1:16" ht="13.5" hidden="1" customHeight="1" x14ac:dyDescent="0.2">
      <c r="A119" s="264"/>
      <c r="B119" s="261"/>
      <c r="C119" s="262"/>
      <c r="D119" s="263"/>
      <c r="E119" s="263"/>
      <c r="F119" s="263"/>
      <c r="G119" s="263"/>
      <c r="H119" s="265"/>
      <c r="I119" s="265"/>
      <c r="J119" s="265"/>
      <c r="K119" s="265"/>
      <c r="L119" s="265"/>
      <c r="M119" s="265"/>
      <c r="N119" s="265"/>
      <c r="O119" s="265"/>
      <c r="P119" s="265"/>
    </row>
    <row r="120" spans="1:16" ht="13.5" customHeight="1" x14ac:dyDescent="0.2">
      <c r="A120" s="264"/>
      <c r="B120" s="261">
        <v>3</v>
      </c>
      <c r="C120" s="262" t="s">
        <v>137</v>
      </c>
      <c r="D120" s="263"/>
      <c r="E120" s="263"/>
      <c r="F120" s="263"/>
      <c r="G120" s="263"/>
      <c r="H120" s="265"/>
      <c r="I120" s="265"/>
      <c r="J120" s="265"/>
      <c r="K120" s="265"/>
      <c r="L120" s="265"/>
      <c r="M120" s="265"/>
      <c r="N120" s="265"/>
      <c r="O120" s="265"/>
      <c r="P120" s="265"/>
    </row>
    <row r="121" spans="1:16" ht="13.5" hidden="1" customHeight="1" x14ac:dyDescent="0.2">
      <c r="A121" s="264"/>
      <c r="B121" s="261"/>
      <c r="C121" s="262"/>
      <c r="D121" s="263"/>
      <c r="E121" s="263"/>
      <c r="F121" s="263"/>
      <c r="G121" s="263"/>
      <c r="H121" s="265"/>
      <c r="I121" s="265"/>
      <c r="J121" s="265"/>
      <c r="K121" s="265"/>
      <c r="L121" s="265"/>
      <c r="M121" s="265"/>
      <c r="N121" s="265"/>
      <c r="O121" s="265"/>
      <c r="P121" s="265"/>
    </row>
    <row r="122" spans="1:16" ht="13.5" hidden="1" customHeight="1" x14ac:dyDescent="0.2">
      <c r="A122" s="264"/>
      <c r="B122" s="261">
        <v>5</v>
      </c>
      <c r="C122" s="262"/>
      <c r="D122" s="265"/>
      <c r="E122" s="265"/>
      <c r="F122" s="265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</row>
    <row r="123" spans="1:16" ht="13.5" hidden="1" customHeight="1" x14ac:dyDescent="0.2">
      <c r="A123" s="264"/>
      <c r="B123" s="261"/>
      <c r="C123" s="262"/>
      <c r="D123" s="265"/>
      <c r="E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</row>
    <row r="124" spans="1:16" ht="13.5" customHeight="1" x14ac:dyDescent="0.2">
      <c r="A124" s="264"/>
      <c r="B124" s="261">
        <v>4</v>
      </c>
      <c r="C124" s="262" t="s">
        <v>138</v>
      </c>
      <c r="D124" s="343" t="s">
        <v>160</v>
      </c>
      <c r="E124" s="298" t="s">
        <v>161</v>
      </c>
      <c r="F124" s="263"/>
      <c r="G124" s="263"/>
      <c r="H124" s="265"/>
      <c r="I124" s="265"/>
      <c r="J124" s="265"/>
      <c r="K124" s="265"/>
      <c r="L124" s="340"/>
      <c r="M124" s="340"/>
      <c r="N124" s="265"/>
      <c r="O124" s="265"/>
      <c r="P124" s="265"/>
    </row>
    <row r="125" spans="1:16" ht="13.5" hidden="1" customHeight="1" x14ac:dyDescent="0.2">
      <c r="A125" s="264"/>
      <c r="B125" s="261"/>
      <c r="C125" s="262"/>
      <c r="D125" s="263"/>
      <c r="E125" s="263"/>
      <c r="F125" s="263"/>
      <c r="G125" s="263"/>
      <c r="H125" s="265"/>
      <c r="I125" s="265"/>
      <c r="J125" s="265"/>
      <c r="K125" s="265"/>
      <c r="L125" s="265"/>
      <c r="M125" s="265"/>
      <c r="N125" s="265"/>
      <c r="O125" s="265"/>
      <c r="P125" s="265"/>
    </row>
    <row r="126" spans="1:16" ht="13.5" hidden="1" customHeight="1" x14ac:dyDescent="0.2">
      <c r="A126" s="264"/>
      <c r="B126" s="261">
        <v>7</v>
      </c>
      <c r="C126" s="262"/>
      <c r="D126" s="266"/>
      <c r="E126" s="263"/>
      <c r="F126" s="263"/>
      <c r="G126" s="263"/>
      <c r="H126" s="265"/>
      <c r="I126" s="265"/>
      <c r="J126" s="265"/>
      <c r="K126" s="265"/>
      <c r="L126" s="265"/>
      <c r="M126" s="265"/>
      <c r="N126" s="265"/>
      <c r="O126" s="265"/>
      <c r="P126" s="265"/>
    </row>
    <row r="127" spans="1:16" ht="13.5" hidden="1" customHeight="1" x14ac:dyDescent="0.2">
      <c r="A127" s="264"/>
      <c r="B127" s="261"/>
      <c r="C127" s="262"/>
      <c r="D127" s="263"/>
      <c r="E127" s="263"/>
      <c r="F127" s="263"/>
      <c r="G127" s="263"/>
      <c r="H127" s="265"/>
      <c r="I127" s="265"/>
      <c r="J127" s="265"/>
      <c r="K127" s="265"/>
      <c r="L127" s="265"/>
      <c r="M127" s="265"/>
      <c r="N127" s="265"/>
      <c r="O127" s="265"/>
      <c r="P127" s="265"/>
    </row>
    <row r="128" spans="1:16" ht="13.5" customHeight="1" x14ac:dyDescent="0.2">
      <c r="A128" s="264"/>
      <c r="B128" s="261">
        <v>5</v>
      </c>
      <c r="C128" s="262" t="s">
        <v>139</v>
      </c>
      <c r="D128" s="266"/>
      <c r="E128" s="263"/>
      <c r="F128" s="263"/>
      <c r="G128" s="263"/>
      <c r="H128" s="265"/>
      <c r="I128" s="265"/>
      <c r="J128" s="265"/>
      <c r="K128" s="265"/>
      <c r="L128" s="265"/>
      <c r="M128" s="265"/>
      <c r="N128" s="265"/>
      <c r="O128" s="265"/>
      <c r="P128" s="265"/>
    </row>
    <row r="129" spans="1:16" ht="13.5" hidden="1" customHeight="1" x14ac:dyDescent="0.2">
      <c r="A129" s="264"/>
      <c r="B129" s="261"/>
      <c r="C129" s="262"/>
      <c r="D129" s="263"/>
      <c r="E129" s="263"/>
      <c r="F129" s="263"/>
      <c r="G129" s="263"/>
      <c r="H129" s="265"/>
      <c r="I129" s="265"/>
      <c r="J129" s="265"/>
      <c r="K129" s="265"/>
      <c r="L129" s="265"/>
      <c r="M129" s="265"/>
      <c r="N129" s="265"/>
      <c r="O129" s="265"/>
      <c r="P129" s="265"/>
    </row>
    <row r="130" spans="1:16" ht="13.5" hidden="1" customHeight="1" x14ac:dyDescent="0.2">
      <c r="A130" s="264"/>
      <c r="B130" s="261">
        <v>9</v>
      </c>
      <c r="C130" s="262"/>
      <c r="D130" s="263"/>
      <c r="E130" s="263"/>
      <c r="F130" s="263"/>
      <c r="G130" s="263"/>
      <c r="H130" s="265"/>
      <c r="I130" s="265"/>
      <c r="J130" s="265"/>
      <c r="K130" s="265"/>
      <c r="L130" s="265"/>
      <c r="M130" s="265"/>
      <c r="N130" s="265"/>
      <c r="O130" s="265"/>
      <c r="P130" s="265"/>
    </row>
    <row r="131" spans="1:16" ht="13.5" hidden="1" customHeight="1" x14ac:dyDescent="0.2">
      <c r="A131" s="264"/>
      <c r="B131" s="261"/>
      <c r="C131" s="262"/>
      <c r="D131" s="263"/>
      <c r="E131" s="263"/>
      <c r="F131" s="263"/>
      <c r="G131" s="263"/>
      <c r="H131" s="265"/>
      <c r="I131" s="265"/>
      <c r="J131" s="265"/>
      <c r="K131" s="265"/>
      <c r="L131" s="265"/>
      <c r="M131" s="265"/>
      <c r="N131" s="265"/>
      <c r="O131" s="265"/>
      <c r="P131" s="265"/>
    </row>
    <row r="132" spans="1:16" ht="13.5" customHeight="1" x14ac:dyDescent="0.2">
      <c r="A132" s="264"/>
      <c r="B132" s="261">
        <v>6</v>
      </c>
      <c r="C132" s="262" t="s">
        <v>148</v>
      </c>
      <c r="D132" s="263"/>
      <c r="E132" s="263"/>
      <c r="F132" s="263"/>
      <c r="G132" s="263"/>
      <c r="H132" s="265"/>
      <c r="I132" s="265"/>
      <c r="J132" s="265"/>
      <c r="K132" s="265"/>
      <c r="L132" s="265"/>
      <c r="M132" s="265"/>
      <c r="N132" s="265"/>
      <c r="O132" s="265"/>
      <c r="P132" s="265"/>
    </row>
    <row r="133" spans="1:16" ht="13.5" hidden="1" customHeight="1" x14ac:dyDescent="0.2">
      <c r="A133" s="264"/>
      <c r="B133" s="261"/>
      <c r="C133" s="262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</row>
    <row r="134" spans="1:16" ht="13.5" hidden="1" customHeight="1" thickBot="1" x14ac:dyDescent="0.2">
      <c r="A134" s="264"/>
      <c r="B134" s="261">
        <v>11</v>
      </c>
      <c r="C134" s="262">
        <v>0.83333333333333337</v>
      </c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</row>
    <row r="135" spans="1:16" ht="15" customHeight="1" x14ac:dyDescent="0.2">
      <c r="A135" s="267"/>
      <c r="B135" s="267"/>
      <c r="C135" s="267"/>
      <c r="D135" s="268"/>
      <c r="E135" s="268"/>
      <c r="F135" s="268"/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</row>
    <row r="136" spans="1:16" ht="13.5" customHeight="1" x14ac:dyDescent="0.2">
      <c r="A136" s="260">
        <f>A114+1</f>
        <v>46129</v>
      </c>
      <c r="B136" s="261">
        <v>1</v>
      </c>
      <c r="C136" s="262" t="s">
        <v>135</v>
      </c>
      <c r="D136" s="275" t="s">
        <v>192</v>
      </c>
      <c r="E136" s="288" t="s">
        <v>162</v>
      </c>
      <c r="F136" s="263"/>
      <c r="G136" s="263"/>
      <c r="H136" s="265"/>
      <c r="I136" s="265"/>
      <c r="J136" s="265"/>
      <c r="K136" s="265"/>
      <c r="L136" s="265"/>
      <c r="M136" s="265"/>
      <c r="N136" s="265"/>
      <c r="O136" s="265"/>
      <c r="P136" s="265"/>
    </row>
    <row r="137" spans="1:16" ht="13.5" hidden="1" customHeight="1" x14ac:dyDescent="0.2">
      <c r="A137" s="260"/>
      <c r="B137" s="261"/>
      <c r="C137" s="262"/>
      <c r="D137" s="263"/>
      <c r="E137" s="263"/>
      <c r="F137" s="263"/>
      <c r="G137" s="263"/>
      <c r="H137" s="265"/>
      <c r="I137" s="265"/>
      <c r="J137" s="265"/>
      <c r="K137" s="265"/>
      <c r="L137" s="265"/>
      <c r="M137" s="265"/>
      <c r="N137" s="265"/>
      <c r="O137" s="265"/>
      <c r="P137" s="265"/>
    </row>
    <row r="138" spans="1:16" ht="13.5" hidden="1" customHeight="1" x14ac:dyDescent="0.2">
      <c r="A138" s="264"/>
      <c r="B138" s="261">
        <v>2</v>
      </c>
      <c r="C138" s="262"/>
      <c r="D138" s="263"/>
      <c r="E138" s="263"/>
      <c r="F138" s="263"/>
      <c r="G138" s="263"/>
      <c r="H138" s="265"/>
      <c r="I138" s="265"/>
      <c r="J138" s="265"/>
      <c r="K138" s="265"/>
      <c r="L138" s="265"/>
      <c r="M138" s="265"/>
      <c r="N138" s="265"/>
      <c r="O138" s="265"/>
      <c r="P138" s="265"/>
    </row>
    <row r="139" spans="1:16" ht="13.5" hidden="1" customHeight="1" x14ac:dyDescent="0.2">
      <c r="A139" s="264"/>
      <c r="B139" s="261"/>
      <c r="C139" s="262"/>
      <c r="D139" s="263"/>
      <c r="E139" s="263"/>
      <c r="F139" s="263"/>
      <c r="G139" s="263"/>
      <c r="H139" s="265"/>
      <c r="I139" s="265"/>
      <c r="J139" s="265"/>
      <c r="K139" s="265"/>
      <c r="L139" s="265"/>
      <c r="M139" s="265"/>
      <c r="N139" s="265"/>
      <c r="O139" s="265"/>
      <c r="P139" s="265"/>
    </row>
    <row r="140" spans="1:16" ht="13.5" customHeight="1" x14ac:dyDescent="0.2">
      <c r="A140" s="264"/>
      <c r="B140" s="261">
        <v>2</v>
      </c>
      <c r="C140" s="262" t="s">
        <v>136</v>
      </c>
      <c r="D140" s="263"/>
      <c r="E140" s="263"/>
      <c r="F140" s="263"/>
      <c r="G140" s="263"/>
      <c r="H140" s="295" t="s">
        <v>193</v>
      </c>
      <c r="I140" s="288" t="s">
        <v>158</v>
      </c>
      <c r="J140" s="265"/>
      <c r="K140" s="265"/>
      <c r="L140" s="295" t="s">
        <v>194</v>
      </c>
      <c r="M140" s="295" t="s">
        <v>165</v>
      </c>
      <c r="N140" s="265"/>
      <c r="O140" s="295" t="s">
        <v>195</v>
      </c>
      <c r="P140" s="288" t="s">
        <v>156</v>
      </c>
    </row>
    <row r="141" spans="1:16" ht="13.5" hidden="1" customHeight="1" x14ac:dyDescent="0.2">
      <c r="A141" s="264"/>
      <c r="B141" s="261"/>
      <c r="C141" s="262"/>
      <c r="D141" s="263"/>
      <c r="E141" s="263"/>
      <c r="F141" s="263"/>
      <c r="G141" s="263"/>
      <c r="H141" s="265"/>
      <c r="I141" s="265"/>
      <c r="J141" s="265"/>
      <c r="K141" s="265"/>
      <c r="L141" s="265"/>
      <c r="M141" s="265"/>
      <c r="N141" s="265"/>
      <c r="O141" s="265"/>
      <c r="P141" s="265"/>
    </row>
    <row r="142" spans="1:16" ht="13.5" customHeight="1" x14ac:dyDescent="0.2">
      <c r="A142" s="264"/>
      <c r="B142" s="261">
        <v>3</v>
      </c>
      <c r="C142" s="262" t="s">
        <v>137</v>
      </c>
      <c r="D142" s="265"/>
      <c r="E142" s="263"/>
      <c r="F142" s="263"/>
      <c r="G142" s="263"/>
      <c r="H142" s="265"/>
      <c r="I142" s="265"/>
      <c r="J142" s="265"/>
      <c r="K142" s="265"/>
      <c r="L142" s="265"/>
      <c r="M142" s="265"/>
      <c r="N142" s="265"/>
      <c r="O142" s="265"/>
      <c r="P142" s="265"/>
    </row>
    <row r="143" spans="1:16" ht="13.5" hidden="1" customHeight="1" x14ac:dyDescent="0.2">
      <c r="A143" s="264"/>
      <c r="B143" s="261"/>
      <c r="C143" s="262"/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</row>
    <row r="144" spans="1:16" ht="13.5" hidden="1" customHeight="1" x14ac:dyDescent="0.2">
      <c r="A144" s="264"/>
      <c r="B144" s="261">
        <v>5</v>
      </c>
      <c r="C144" s="262"/>
      <c r="D144" s="265"/>
      <c r="E144" s="265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</row>
    <row r="145" spans="1:16" ht="13.5" hidden="1" customHeight="1" x14ac:dyDescent="0.2">
      <c r="A145" s="264"/>
      <c r="B145" s="261"/>
      <c r="C145" s="262"/>
      <c r="D145" s="265"/>
      <c r="E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</row>
    <row r="146" spans="1:16" ht="13.5" customHeight="1" x14ac:dyDescent="0.2">
      <c r="A146" s="264"/>
      <c r="B146" s="261">
        <v>4</v>
      </c>
      <c r="C146" s="262" t="s">
        <v>138</v>
      </c>
      <c r="D146" s="266"/>
      <c r="E146" s="263"/>
      <c r="F146" s="263"/>
      <c r="G146" s="263"/>
      <c r="H146" s="295" t="s">
        <v>196</v>
      </c>
      <c r="I146" s="288" t="s">
        <v>156</v>
      </c>
      <c r="J146" s="263"/>
      <c r="K146" s="263"/>
      <c r="L146" s="263"/>
      <c r="M146" s="263"/>
      <c r="N146" s="263"/>
      <c r="O146" s="263"/>
      <c r="P146" s="263"/>
    </row>
    <row r="147" spans="1:16" ht="13.5" hidden="1" customHeight="1" x14ac:dyDescent="0.2">
      <c r="A147" s="264"/>
      <c r="B147" s="261"/>
      <c r="C147" s="262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</row>
    <row r="148" spans="1:16" ht="13.5" hidden="1" customHeight="1" x14ac:dyDescent="0.2">
      <c r="A148" s="264"/>
      <c r="B148" s="261">
        <v>7</v>
      </c>
      <c r="C148" s="262"/>
      <c r="D148" s="266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</row>
    <row r="149" spans="1:16" ht="13.5" hidden="1" customHeight="1" x14ac:dyDescent="0.2">
      <c r="A149" s="264"/>
      <c r="B149" s="261"/>
      <c r="C149" s="262"/>
      <c r="D149" s="263"/>
      <c r="E149" s="263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</row>
    <row r="150" spans="1:16" ht="13.5" customHeight="1" x14ac:dyDescent="0.2">
      <c r="A150" s="264"/>
      <c r="B150" s="261">
        <v>5</v>
      </c>
      <c r="C150" s="262" t="s">
        <v>139</v>
      </c>
      <c r="D150" s="266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</row>
    <row r="151" spans="1:16" ht="13.5" hidden="1" customHeight="1" x14ac:dyDescent="0.2">
      <c r="A151" s="264"/>
      <c r="B151" s="261"/>
      <c r="C151" s="262"/>
      <c r="D151" s="263"/>
      <c r="E151" s="263"/>
      <c r="F151" s="263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</row>
    <row r="152" spans="1:16" ht="13.5" hidden="1" customHeight="1" x14ac:dyDescent="0.2">
      <c r="A152" s="264"/>
      <c r="B152" s="261">
        <v>9</v>
      </c>
      <c r="C152" s="262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</row>
    <row r="153" spans="1:16" ht="13.5" hidden="1" customHeight="1" x14ac:dyDescent="0.2">
      <c r="A153" s="264"/>
      <c r="B153" s="261"/>
      <c r="C153" s="262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</row>
    <row r="154" spans="1:16" ht="13.5" customHeight="1" x14ac:dyDescent="0.2">
      <c r="A154" s="264"/>
      <c r="B154" s="261">
        <v>6</v>
      </c>
      <c r="C154" s="262" t="s">
        <v>148</v>
      </c>
      <c r="D154" s="275" t="s">
        <v>147</v>
      </c>
      <c r="E154" s="263"/>
      <c r="F154" s="263"/>
      <c r="G154" s="263"/>
      <c r="H154" s="275" t="s">
        <v>147</v>
      </c>
      <c r="I154" s="263"/>
      <c r="J154" s="263"/>
      <c r="K154" s="279" t="s">
        <v>147</v>
      </c>
      <c r="L154" s="280"/>
      <c r="M154" s="281"/>
      <c r="N154" s="279" t="s">
        <v>147</v>
      </c>
      <c r="O154" s="280"/>
      <c r="P154" s="281"/>
    </row>
    <row r="155" spans="1:16" ht="13.5" hidden="1" customHeight="1" x14ac:dyDescent="0.2">
      <c r="A155" s="264"/>
      <c r="B155" s="261"/>
      <c r="C155" s="262"/>
      <c r="D155" s="263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</row>
    <row r="156" spans="1:16" ht="13.5" hidden="1" customHeight="1" thickBot="1" x14ac:dyDescent="0.2">
      <c r="A156" s="264"/>
      <c r="B156" s="261">
        <v>11</v>
      </c>
      <c r="C156" s="262">
        <v>0.83333333333333337</v>
      </c>
      <c r="D156" s="263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</row>
    <row r="157" spans="1:16" ht="15" customHeight="1" x14ac:dyDescent="0.2">
      <c r="A157" s="267"/>
      <c r="B157" s="267"/>
      <c r="C157" s="267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268"/>
    </row>
    <row r="158" spans="1:16" ht="13.5" customHeight="1" x14ac:dyDescent="0.2">
      <c r="A158" s="260">
        <f>A136+1</f>
        <v>46130</v>
      </c>
      <c r="B158" s="261">
        <v>1</v>
      </c>
      <c r="C158" s="262" t="s">
        <v>135</v>
      </c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</row>
    <row r="159" spans="1:16" ht="13.5" hidden="1" customHeight="1" x14ac:dyDescent="0.2">
      <c r="A159" s="260"/>
      <c r="B159" s="261"/>
      <c r="C159" s="262"/>
      <c r="D159" s="269"/>
      <c r="E159" s="269"/>
      <c r="F159" s="269"/>
      <c r="G159" s="269"/>
      <c r="H159" s="269"/>
      <c r="I159" s="269"/>
      <c r="J159" s="269"/>
      <c r="K159" s="269"/>
      <c r="L159" s="269"/>
      <c r="M159" s="269"/>
      <c r="N159" s="269"/>
      <c r="O159" s="269"/>
      <c r="P159" s="269"/>
    </row>
    <row r="160" spans="1:16" ht="13.5" hidden="1" customHeight="1" x14ac:dyDescent="0.2">
      <c r="A160" s="264"/>
      <c r="B160" s="261">
        <v>2</v>
      </c>
      <c r="C160" s="262"/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269"/>
      <c r="O160" s="269"/>
      <c r="P160" s="269"/>
    </row>
    <row r="161" spans="1:16" ht="13.5" hidden="1" customHeight="1" x14ac:dyDescent="0.2">
      <c r="A161" s="264"/>
      <c r="B161" s="261"/>
      <c r="C161" s="262"/>
      <c r="D161" s="269"/>
      <c r="E161" s="269"/>
      <c r="F161" s="269"/>
      <c r="G161" s="269"/>
      <c r="H161" s="269"/>
      <c r="I161" s="269"/>
      <c r="J161" s="269"/>
      <c r="K161" s="269"/>
      <c r="L161" s="269"/>
      <c r="M161" s="269"/>
      <c r="N161" s="269"/>
      <c r="O161" s="269"/>
      <c r="P161" s="269"/>
    </row>
    <row r="162" spans="1:16" ht="13.5" customHeight="1" x14ac:dyDescent="0.2">
      <c r="A162" s="264"/>
      <c r="B162" s="261">
        <v>2</v>
      </c>
      <c r="C162" s="262" t="s">
        <v>136</v>
      </c>
      <c r="D162" s="269"/>
      <c r="E162" s="269"/>
      <c r="F162" s="269"/>
      <c r="G162" s="269"/>
      <c r="H162" s="269"/>
      <c r="I162" s="269"/>
      <c r="J162" s="269"/>
      <c r="K162" s="269"/>
      <c r="L162" s="269"/>
      <c r="M162" s="269"/>
      <c r="N162" s="269"/>
      <c r="O162" s="269"/>
      <c r="P162" s="269"/>
    </row>
    <row r="163" spans="1:16" ht="13.5" hidden="1" customHeight="1" x14ac:dyDescent="0.2">
      <c r="A163" s="264"/>
      <c r="B163" s="261"/>
      <c r="C163" s="262"/>
      <c r="D163" s="269"/>
      <c r="E163" s="269"/>
      <c r="F163" s="269"/>
      <c r="G163" s="269"/>
      <c r="H163" s="269"/>
      <c r="I163" s="269"/>
      <c r="J163" s="269"/>
      <c r="K163" s="269"/>
      <c r="L163" s="269"/>
      <c r="M163" s="269"/>
      <c r="N163" s="269"/>
      <c r="O163" s="269"/>
      <c r="P163" s="269"/>
    </row>
    <row r="164" spans="1:16" ht="13.5" customHeight="1" x14ac:dyDescent="0.2">
      <c r="A164" s="264"/>
      <c r="B164" s="261">
        <v>3</v>
      </c>
      <c r="C164" s="262" t="s">
        <v>137</v>
      </c>
      <c r="D164" s="269"/>
      <c r="E164" s="269"/>
      <c r="F164" s="269"/>
      <c r="G164" s="269"/>
      <c r="H164" s="269"/>
      <c r="I164" s="269"/>
      <c r="J164" s="269"/>
      <c r="K164" s="269"/>
      <c r="L164" s="269"/>
      <c r="M164" s="269"/>
      <c r="N164" s="269"/>
      <c r="O164" s="269"/>
      <c r="P164" s="269"/>
    </row>
    <row r="165" spans="1:16" ht="13.5" hidden="1" customHeight="1" x14ac:dyDescent="0.2">
      <c r="A165" s="264"/>
      <c r="B165" s="261"/>
      <c r="C165" s="262"/>
      <c r="D165" s="269"/>
      <c r="E165" s="269"/>
      <c r="F165" s="269"/>
      <c r="G165" s="269"/>
      <c r="H165" s="269"/>
      <c r="I165" s="269"/>
      <c r="J165" s="269"/>
      <c r="K165" s="269"/>
      <c r="L165" s="269"/>
      <c r="M165" s="269"/>
      <c r="N165" s="269"/>
      <c r="O165" s="269"/>
      <c r="P165" s="269"/>
    </row>
    <row r="166" spans="1:16" ht="13.5" hidden="1" customHeight="1" x14ac:dyDescent="0.2">
      <c r="A166" s="264"/>
      <c r="B166" s="261">
        <v>5</v>
      </c>
      <c r="C166" s="262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  <c r="O166" s="269"/>
      <c r="P166" s="269"/>
    </row>
    <row r="167" spans="1:16" ht="13.5" hidden="1" customHeight="1" x14ac:dyDescent="0.2">
      <c r="A167" s="264"/>
      <c r="B167" s="261"/>
      <c r="C167" s="262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</row>
    <row r="168" spans="1:16" ht="13.5" customHeight="1" x14ac:dyDescent="0.2">
      <c r="A168" s="264"/>
      <c r="B168" s="261">
        <v>4</v>
      </c>
      <c r="C168" s="262" t="s">
        <v>138</v>
      </c>
      <c r="D168" s="275" t="s">
        <v>144</v>
      </c>
      <c r="E168" s="269"/>
      <c r="F168" s="269"/>
      <c r="G168" s="269"/>
      <c r="H168" s="275" t="s">
        <v>144</v>
      </c>
      <c r="I168" s="269"/>
      <c r="J168" s="269"/>
      <c r="K168" s="340"/>
      <c r="L168" s="275" t="s">
        <v>144</v>
      </c>
      <c r="M168" s="269"/>
      <c r="N168" s="269"/>
      <c r="O168" s="275" t="s">
        <v>144</v>
      </c>
      <c r="P168" s="269"/>
    </row>
    <row r="169" spans="1:16" ht="13.5" hidden="1" customHeight="1" x14ac:dyDescent="0.2">
      <c r="A169" s="264"/>
      <c r="B169" s="261"/>
      <c r="C169" s="262"/>
      <c r="D169" s="276"/>
      <c r="E169" s="269"/>
      <c r="F169" s="269"/>
      <c r="G169" s="269"/>
      <c r="H169" s="276"/>
      <c r="I169" s="269"/>
      <c r="J169" s="269"/>
      <c r="K169" s="340"/>
      <c r="L169" s="276"/>
      <c r="M169" s="269"/>
      <c r="N169" s="269"/>
      <c r="O169" s="276"/>
      <c r="P169" s="269"/>
    </row>
    <row r="170" spans="1:16" ht="13.5" hidden="1" customHeight="1" x14ac:dyDescent="0.2">
      <c r="A170" s="264"/>
      <c r="B170" s="261">
        <v>7</v>
      </c>
      <c r="C170" s="262"/>
      <c r="D170" s="276"/>
      <c r="E170" s="269"/>
      <c r="F170" s="269"/>
      <c r="G170" s="269"/>
      <c r="H170" s="276"/>
      <c r="I170" s="269"/>
      <c r="J170" s="269"/>
      <c r="K170" s="340"/>
      <c r="L170" s="276"/>
      <c r="M170" s="269"/>
      <c r="N170" s="269"/>
      <c r="O170" s="276"/>
      <c r="P170" s="269"/>
    </row>
    <row r="171" spans="1:16" ht="13.5" hidden="1" customHeight="1" x14ac:dyDescent="0.2">
      <c r="A171" s="264"/>
      <c r="B171" s="261"/>
      <c r="C171" s="262"/>
      <c r="D171" s="276"/>
      <c r="E171" s="269"/>
      <c r="F171" s="269"/>
      <c r="G171" s="269"/>
      <c r="H171" s="276"/>
      <c r="I171" s="269"/>
      <c r="J171" s="269"/>
      <c r="K171" s="340"/>
      <c r="L171" s="276"/>
      <c r="M171" s="269"/>
      <c r="N171" s="269"/>
      <c r="O171" s="276"/>
      <c r="P171" s="269"/>
    </row>
    <row r="172" spans="1:16" ht="13.5" customHeight="1" x14ac:dyDescent="0.2">
      <c r="A172" s="264"/>
      <c r="B172" s="261">
        <v>5</v>
      </c>
      <c r="C172" s="262" t="s">
        <v>139</v>
      </c>
      <c r="D172" s="275" t="s">
        <v>145</v>
      </c>
      <c r="E172" s="269"/>
      <c r="F172" s="269"/>
      <c r="G172" s="269"/>
      <c r="H172" s="275" t="s">
        <v>145</v>
      </c>
      <c r="I172" s="269"/>
      <c r="J172" s="269"/>
      <c r="K172" s="340"/>
      <c r="L172" s="275" t="s">
        <v>145</v>
      </c>
      <c r="M172" s="269"/>
      <c r="N172" s="269"/>
      <c r="O172" s="275" t="s">
        <v>145</v>
      </c>
      <c r="P172" s="269"/>
    </row>
    <row r="173" spans="1:16" ht="13.5" hidden="1" customHeight="1" x14ac:dyDescent="0.2">
      <c r="A173" s="264"/>
      <c r="B173" s="261"/>
      <c r="C173" s="262"/>
      <c r="D173" s="277"/>
      <c r="E173" s="269"/>
      <c r="F173" s="269"/>
      <c r="G173" s="269"/>
      <c r="H173" s="277"/>
      <c r="I173" s="269"/>
      <c r="J173" s="269"/>
      <c r="K173" s="340"/>
      <c r="L173" s="277"/>
      <c r="M173" s="269"/>
      <c r="N173" s="269"/>
      <c r="O173" s="277"/>
      <c r="P173" s="269"/>
    </row>
    <row r="174" spans="1:16" ht="13.5" hidden="1" customHeight="1" x14ac:dyDescent="0.2">
      <c r="A174" s="264"/>
      <c r="B174" s="261">
        <v>9</v>
      </c>
      <c r="C174" s="262"/>
      <c r="D174" s="278"/>
      <c r="E174" s="269"/>
      <c r="F174" s="269"/>
      <c r="G174" s="269"/>
      <c r="H174" s="278"/>
      <c r="I174" s="269"/>
      <c r="J174" s="269"/>
      <c r="K174" s="340"/>
      <c r="L174" s="278"/>
      <c r="M174" s="269"/>
      <c r="N174" s="269"/>
      <c r="O174" s="278"/>
      <c r="P174" s="269"/>
    </row>
    <row r="175" spans="1:16" ht="13.5" hidden="1" customHeight="1" x14ac:dyDescent="0.2">
      <c r="A175" s="264"/>
      <c r="B175" s="261"/>
      <c r="C175" s="262"/>
      <c r="D175" s="277"/>
      <c r="E175" s="269"/>
      <c r="F175" s="269"/>
      <c r="G175" s="269"/>
      <c r="H175" s="277"/>
      <c r="I175" s="269"/>
      <c r="J175" s="269"/>
      <c r="K175" s="340"/>
      <c r="L175" s="277"/>
      <c r="M175" s="269"/>
      <c r="N175" s="269"/>
      <c r="O175" s="277"/>
      <c r="P175" s="269"/>
    </row>
    <row r="176" spans="1:16" ht="13.5" customHeight="1" x14ac:dyDescent="0.2">
      <c r="A176" s="264"/>
      <c r="B176" s="261">
        <v>6</v>
      </c>
      <c r="C176" s="262" t="s">
        <v>140</v>
      </c>
      <c r="D176" s="275" t="s">
        <v>146</v>
      </c>
      <c r="E176" s="269"/>
      <c r="F176" s="269"/>
      <c r="G176" s="269"/>
      <c r="H176" s="275" t="s">
        <v>146</v>
      </c>
      <c r="I176" s="269"/>
      <c r="J176" s="269"/>
      <c r="K176" s="340"/>
      <c r="L176" s="275" t="s">
        <v>146</v>
      </c>
      <c r="M176" s="269"/>
      <c r="N176" s="269"/>
      <c r="O176" s="275" t="s">
        <v>146</v>
      </c>
      <c r="P176" s="269"/>
    </row>
    <row r="177" spans="1:16" ht="13.5" hidden="1" customHeight="1" x14ac:dyDescent="0.2">
      <c r="A177" s="264"/>
      <c r="B177" s="261"/>
      <c r="C177" s="262"/>
      <c r="D177" s="270"/>
      <c r="E177" s="270"/>
      <c r="F177" s="270"/>
      <c r="G177" s="270"/>
      <c r="H177" s="270"/>
      <c r="I177" s="270"/>
      <c r="J177" s="270"/>
      <c r="K177" s="270"/>
      <c r="L177" s="270"/>
      <c r="M177" s="270"/>
      <c r="N177" s="270"/>
      <c r="O177" s="270"/>
      <c r="P177" s="270"/>
    </row>
    <row r="178" spans="1:16" ht="13.5" hidden="1" customHeight="1" thickBot="1" x14ac:dyDescent="0.2">
      <c r="A178" s="264"/>
      <c r="B178" s="261">
        <v>11</v>
      </c>
      <c r="C178" s="262">
        <v>0.83333333333333337</v>
      </c>
      <c r="D178" s="270"/>
      <c r="E178" s="270"/>
      <c r="F178" s="270"/>
      <c r="G178" s="270"/>
      <c r="H178" s="270"/>
      <c r="I178" s="270"/>
      <c r="J178" s="270"/>
      <c r="K178" s="270"/>
      <c r="L178" s="270"/>
      <c r="M178" s="270"/>
      <c r="N178" s="270"/>
      <c r="O178" s="270"/>
      <c r="P178" s="270"/>
    </row>
    <row r="179" spans="1:16" ht="15" customHeight="1" x14ac:dyDescent="0.2">
      <c r="A179" s="267"/>
      <c r="B179" s="267"/>
      <c r="C179" s="267"/>
      <c r="D179" s="268"/>
      <c r="E179" s="268"/>
      <c r="F179" s="268"/>
      <c r="G179" s="268"/>
      <c r="H179" s="268"/>
      <c r="I179" s="268"/>
      <c r="J179" s="268"/>
      <c r="K179" s="268"/>
      <c r="L179" s="268"/>
      <c r="M179" s="268"/>
      <c r="N179" s="268"/>
      <c r="O179" s="268"/>
      <c r="P179" s="268"/>
    </row>
    <row r="180" spans="1:16" ht="13.5" customHeight="1" x14ac:dyDescent="0.2">
      <c r="A180" s="260">
        <f>A158+1</f>
        <v>46131</v>
      </c>
      <c r="B180" s="261">
        <v>1</v>
      </c>
      <c r="C180" s="262" t="s">
        <v>135</v>
      </c>
      <c r="D180" s="271"/>
      <c r="E180" s="271"/>
      <c r="F180" s="271"/>
      <c r="G180" s="271"/>
      <c r="H180" s="271"/>
      <c r="I180" s="271"/>
      <c r="J180" s="271"/>
      <c r="K180" s="271"/>
      <c r="L180" s="271"/>
      <c r="M180" s="271"/>
      <c r="N180" s="271"/>
      <c r="O180" s="271"/>
      <c r="P180" s="271"/>
    </row>
    <row r="181" spans="1:16" ht="13.5" hidden="1" customHeight="1" x14ac:dyDescent="0.2">
      <c r="A181" s="260"/>
      <c r="B181" s="261"/>
      <c r="C181" s="262"/>
      <c r="D181" s="271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</row>
    <row r="182" spans="1:16" ht="13.5" hidden="1" customHeight="1" x14ac:dyDescent="0.2">
      <c r="A182" s="264"/>
      <c r="B182" s="261">
        <v>2</v>
      </c>
      <c r="C182" s="262"/>
      <c r="D182" s="271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</row>
    <row r="183" spans="1:16" ht="13.5" hidden="1" customHeight="1" x14ac:dyDescent="0.2">
      <c r="A183" s="264"/>
      <c r="B183" s="261"/>
      <c r="C183" s="262"/>
      <c r="D183" s="271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</row>
    <row r="184" spans="1:16" ht="13.5" customHeight="1" x14ac:dyDescent="0.2">
      <c r="A184" s="264"/>
      <c r="B184" s="261">
        <v>2</v>
      </c>
      <c r="C184" s="262" t="s">
        <v>136</v>
      </c>
      <c r="D184" s="271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</row>
    <row r="185" spans="1:16" ht="13.5" hidden="1" customHeight="1" x14ac:dyDescent="0.2">
      <c r="A185" s="264"/>
      <c r="B185" s="261"/>
      <c r="C185" s="262"/>
      <c r="D185" s="271"/>
      <c r="E185" s="271"/>
      <c r="F185" s="271"/>
      <c r="G185" s="271"/>
      <c r="H185" s="271"/>
      <c r="I185" s="271"/>
      <c r="J185" s="271"/>
      <c r="K185" s="271"/>
      <c r="L185" s="271"/>
      <c r="M185" s="271"/>
      <c r="N185" s="271"/>
      <c r="O185" s="271"/>
      <c r="P185" s="271"/>
    </row>
    <row r="186" spans="1:16" ht="13.5" customHeight="1" x14ac:dyDescent="0.2">
      <c r="A186" s="264"/>
      <c r="B186" s="261">
        <v>3</v>
      </c>
      <c r="C186" s="262" t="s">
        <v>137</v>
      </c>
      <c r="D186" s="271"/>
      <c r="E186" s="271"/>
      <c r="F186" s="271"/>
      <c r="G186" s="271"/>
      <c r="H186" s="271"/>
      <c r="I186" s="271"/>
      <c r="J186" s="271"/>
      <c r="K186" s="271"/>
      <c r="L186" s="271"/>
      <c r="M186" s="271"/>
      <c r="N186" s="271"/>
      <c r="O186" s="271"/>
      <c r="P186" s="271"/>
    </row>
    <row r="187" spans="1:16" ht="13.5" hidden="1" customHeight="1" x14ac:dyDescent="0.2">
      <c r="A187" s="264"/>
      <c r="B187" s="261"/>
      <c r="C187" s="262"/>
      <c r="D187" s="272" t="s">
        <v>134</v>
      </c>
      <c r="E187" s="270"/>
      <c r="F187" s="270"/>
      <c r="G187" s="270"/>
      <c r="H187" s="270"/>
      <c r="I187" s="270"/>
      <c r="J187" s="270"/>
      <c r="K187" s="270"/>
      <c r="L187" s="270"/>
      <c r="M187" s="270"/>
      <c r="N187" s="270"/>
      <c r="O187" s="270"/>
      <c r="P187" s="270"/>
    </row>
    <row r="188" spans="1:16" ht="13.5" hidden="1" customHeight="1" x14ac:dyDescent="0.2">
      <c r="A188" s="264"/>
      <c r="B188" s="261">
        <v>5</v>
      </c>
      <c r="C188" s="262"/>
      <c r="D188" s="272" t="s">
        <v>134</v>
      </c>
      <c r="E188" s="272"/>
      <c r="F188" s="272"/>
      <c r="G188" s="272"/>
      <c r="H188" s="272"/>
      <c r="I188" s="272"/>
      <c r="J188" s="272"/>
      <c r="K188" s="272"/>
      <c r="L188" s="272"/>
      <c r="M188" s="272"/>
      <c r="N188" s="272"/>
      <c r="O188" s="272"/>
      <c r="P188" s="272"/>
    </row>
    <row r="189" spans="1:16" ht="13.5" hidden="1" customHeight="1" x14ac:dyDescent="0.2">
      <c r="A189" s="264"/>
      <c r="B189" s="261"/>
      <c r="C189" s="262"/>
      <c r="D189" s="272" t="s">
        <v>134</v>
      </c>
      <c r="E189" s="272"/>
      <c r="F189" s="272"/>
      <c r="G189" s="272"/>
      <c r="H189" s="272"/>
      <c r="I189" s="272"/>
      <c r="J189" s="272"/>
      <c r="K189" s="272"/>
      <c r="L189" s="272"/>
      <c r="M189" s="272"/>
      <c r="N189" s="272"/>
      <c r="O189" s="272"/>
      <c r="P189" s="272"/>
    </row>
    <row r="190" spans="1:16" ht="13.5" customHeight="1" x14ac:dyDescent="0.2">
      <c r="A190" s="264"/>
      <c r="B190" s="261">
        <v>4</v>
      </c>
      <c r="C190" s="262" t="s">
        <v>138</v>
      </c>
      <c r="D190" s="271"/>
      <c r="E190" s="271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</row>
    <row r="191" spans="1:16" ht="13.5" hidden="1" customHeight="1" x14ac:dyDescent="0.2">
      <c r="A191" s="264"/>
      <c r="B191" s="261"/>
      <c r="C191" s="262"/>
      <c r="D191" s="271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</row>
    <row r="192" spans="1:16" ht="13.5" hidden="1" customHeight="1" x14ac:dyDescent="0.2">
      <c r="A192" s="264"/>
      <c r="B192" s="261">
        <v>7</v>
      </c>
      <c r="C192" s="262"/>
      <c r="D192" s="271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</row>
    <row r="193" spans="1:16" ht="13.5" hidden="1" customHeight="1" x14ac:dyDescent="0.2">
      <c r="A193" s="264"/>
      <c r="B193" s="261"/>
      <c r="C193" s="262"/>
      <c r="D193" s="271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</row>
    <row r="194" spans="1:16" ht="13.5" customHeight="1" x14ac:dyDescent="0.2">
      <c r="A194" s="264"/>
      <c r="B194" s="261">
        <v>5</v>
      </c>
      <c r="C194" s="262" t="s">
        <v>139</v>
      </c>
      <c r="D194" s="271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</row>
    <row r="195" spans="1:16" ht="13.5" hidden="1" customHeight="1" x14ac:dyDescent="0.2">
      <c r="A195" s="264"/>
      <c r="B195" s="261"/>
      <c r="C195" s="262"/>
      <c r="D195" s="271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</row>
    <row r="196" spans="1:16" ht="13.5" hidden="1" customHeight="1" x14ac:dyDescent="0.2">
      <c r="A196" s="264"/>
      <c r="B196" s="261">
        <v>9</v>
      </c>
      <c r="C196" s="262"/>
      <c r="D196" s="271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</row>
    <row r="197" spans="1:16" ht="13.5" hidden="1" customHeight="1" x14ac:dyDescent="0.2">
      <c r="A197" s="264"/>
      <c r="B197" s="261"/>
      <c r="C197" s="262"/>
      <c r="D197" s="271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</row>
    <row r="198" spans="1:16" ht="13.5" customHeight="1" x14ac:dyDescent="0.2">
      <c r="A198" s="264"/>
      <c r="B198" s="261">
        <v>6</v>
      </c>
      <c r="C198" s="262" t="s">
        <v>140</v>
      </c>
      <c r="D198" s="271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</row>
    <row r="199" spans="1:16" ht="13.5" hidden="1" customHeight="1" x14ac:dyDescent="0.2">
      <c r="A199" s="264"/>
      <c r="B199" s="261"/>
      <c r="C199" s="262"/>
      <c r="D199" s="274"/>
      <c r="E199" s="274"/>
      <c r="F199" s="274"/>
      <c r="G199" s="274"/>
      <c r="H199" s="274"/>
      <c r="I199" s="274"/>
      <c r="J199" s="274"/>
      <c r="K199" s="218"/>
      <c r="L199" s="218"/>
      <c r="M199" s="218"/>
      <c r="N199" s="218"/>
      <c r="O199" s="218"/>
      <c r="P199" s="218"/>
    </row>
    <row r="200" spans="1:16" ht="13.5" hidden="1" customHeight="1" thickBot="1" x14ac:dyDescent="0.2">
      <c r="A200" s="264"/>
      <c r="B200" s="261">
        <v>11</v>
      </c>
      <c r="C200" s="262">
        <v>0.83333333333333337</v>
      </c>
      <c r="D200" s="274"/>
      <c r="E200" s="274"/>
      <c r="F200" s="274"/>
      <c r="G200" s="274"/>
      <c r="H200" s="274"/>
      <c r="I200" s="274"/>
      <c r="J200" s="274"/>
      <c r="K200" s="218"/>
      <c r="L200" s="218"/>
      <c r="M200" s="218"/>
      <c r="N200" s="218"/>
      <c r="O200" s="218"/>
      <c r="P200" s="218"/>
    </row>
    <row r="201" spans="1:16" ht="15" customHeight="1" x14ac:dyDescent="0.2">
      <c r="A201" s="190"/>
      <c r="B201" s="191"/>
      <c r="C201" s="191"/>
      <c r="D201" s="208"/>
      <c r="E201" s="208"/>
      <c r="F201" s="208"/>
      <c r="G201" s="208"/>
      <c r="H201" s="208"/>
      <c r="I201" s="208"/>
      <c r="J201" s="209"/>
      <c r="K201" s="208"/>
      <c r="L201" s="208"/>
      <c r="M201" s="209"/>
      <c r="N201" s="208"/>
      <c r="O201" s="208"/>
      <c r="P201" s="209"/>
    </row>
    <row r="202" spans="1:16" ht="13.5" hidden="1" customHeight="1" x14ac:dyDescent="0.2">
      <c r="A202" s="226">
        <f>A180+1</f>
        <v>46132</v>
      </c>
      <c r="B202" s="103">
        <v>1</v>
      </c>
      <c r="C202" s="104">
        <v>0.375</v>
      </c>
      <c r="D202" s="124"/>
      <c r="E202" s="125"/>
      <c r="F202" s="125"/>
      <c r="G202" s="126"/>
      <c r="H202" s="124"/>
      <c r="I202" s="125"/>
      <c r="J202" s="210"/>
    </row>
    <row r="203" spans="1:16" ht="13.5" hidden="1" customHeight="1" x14ac:dyDescent="0.2">
      <c r="A203" s="227"/>
      <c r="B203" s="103"/>
      <c r="C203" s="104"/>
      <c r="D203" s="127"/>
      <c r="E203" s="128"/>
      <c r="F203" s="128"/>
      <c r="G203" s="129"/>
      <c r="H203" s="127"/>
      <c r="I203" s="128"/>
      <c r="J203" s="211"/>
    </row>
    <row r="204" spans="1:16" ht="13.5" hidden="1" customHeight="1" x14ac:dyDescent="0.2">
      <c r="A204" s="228"/>
      <c r="B204" s="105">
        <v>2</v>
      </c>
      <c r="C204" s="106">
        <v>0.41666666666666669</v>
      </c>
      <c r="D204" s="130"/>
      <c r="E204" s="131"/>
      <c r="F204" s="131"/>
      <c r="G204" s="132"/>
      <c r="H204" s="130"/>
      <c r="I204" s="131"/>
      <c r="J204" s="212"/>
    </row>
    <row r="205" spans="1:16" ht="13.5" hidden="1" customHeight="1" x14ac:dyDescent="0.2">
      <c r="A205" s="228"/>
      <c r="B205" s="105"/>
      <c r="C205" s="106"/>
      <c r="D205" s="130"/>
      <c r="E205" s="131"/>
      <c r="F205" s="131"/>
      <c r="G205" s="132"/>
      <c r="H205" s="130"/>
      <c r="I205" s="131"/>
      <c r="J205" s="212"/>
    </row>
    <row r="206" spans="1:16" ht="13.5" hidden="1" customHeight="1" x14ac:dyDescent="0.2">
      <c r="A206" s="228"/>
      <c r="B206" s="105">
        <v>2</v>
      </c>
      <c r="C206" s="106">
        <v>0.45833333333333331</v>
      </c>
      <c r="D206" s="130"/>
      <c r="E206" s="133"/>
      <c r="F206" s="133"/>
      <c r="G206" s="132"/>
      <c r="H206" s="130"/>
      <c r="I206" s="133"/>
      <c r="J206" s="212"/>
    </row>
    <row r="207" spans="1:16" ht="13.5" hidden="1" customHeight="1" x14ac:dyDescent="0.2">
      <c r="A207" s="228"/>
      <c r="B207" s="105"/>
      <c r="C207" s="106"/>
      <c r="D207" s="130"/>
      <c r="E207" s="133"/>
      <c r="F207" s="133"/>
      <c r="G207" s="132"/>
      <c r="H207" s="130"/>
      <c r="I207" s="133"/>
      <c r="J207" s="212"/>
    </row>
    <row r="208" spans="1:16" ht="13.5" hidden="1" customHeight="1" x14ac:dyDescent="0.2">
      <c r="A208" s="228"/>
      <c r="B208" s="105">
        <v>3</v>
      </c>
      <c r="C208" s="106">
        <v>0.54166666666666663</v>
      </c>
      <c r="D208" s="130"/>
      <c r="E208" s="133"/>
      <c r="F208" s="133"/>
      <c r="G208" s="132"/>
      <c r="H208" s="130"/>
      <c r="I208" s="133"/>
      <c r="J208" s="212"/>
    </row>
    <row r="209" spans="1:10" ht="13.5" hidden="1" customHeight="1" x14ac:dyDescent="0.2">
      <c r="A209" s="228"/>
      <c r="B209" s="105"/>
      <c r="C209" s="107"/>
      <c r="D209" s="130"/>
      <c r="E209" s="119"/>
      <c r="F209" s="119"/>
      <c r="G209" s="132"/>
      <c r="H209" s="130"/>
      <c r="I209" s="119"/>
      <c r="J209" s="212"/>
    </row>
    <row r="210" spans="1:10" ht="13.5" hidden="1" customHeight="1" x14ac:dyDescent="0.2">
      <c r="A210" s="228"/>
      <c r="B210" s="105">
        <v>5</v>
      </c>
      <c r="C210" s="107">
        <v>0.58333333333333337</v>
      </c>
      <c r="D210" s="115"/>
      <c r="E210" s="117"/>
      <c r="F210" s="117"/>
      <c r="G210" s="116"/>
      <c r="H210" s="115"/>
      <c r="I210" s="117"/>
      <c r="J210" s="213"/>
    </row>
    <row r="211" spans="1:10" ht="13.5" hidden="1" customHeight="1" x14ac:dyDescent="0.2">
      <c r="A211" s="228"/>
      <c r="B211" s="105"/>
      <c r="C211" s="107"/>
      <c r="D211" s="115"/>
      <c r="E211" s="98"/>
      <c r="F211" s="98"/>
      <c r="G211" s="116"/>
      <c r="H211" s="115"/>
      <c r="I211" s="98"/>
      <c r="J211" s="213"/>
    </row>
    <row r="212" spans="1:10" ht="13.5" hidden="1" customHeight="1" x14ac:dyDescent="0.2">
      <c r="A212" s="228"/>
      <c r="B212" s="105">
        <v>4</v>
      </c>
      <c r="C212" s="107">
        <v>0.625</v>
      </c>
      <c r="D212" s="134"/>
      <c r="E212" s="131"/>
      <c r="F212" s="131"/>
      <c r="G212" s="132"/>
      <c r="H212" s="130"/>
      <c r="I212" s="131"/>
      <c r="J212" s="212"/>
    </row>
    <row r="213" spans="1:10" ht="13.5" hidden="1" customHeight="1" x14ac:dyDescent="0.2">
      <c r="A213" s="228"/>
      <c r="B213" s="105"/>
      <c r="C213" s="107"/>
      <c r="D213" s="130"/>
      <c r="E213" s="128"/>
      <c r="F213" s="128"/>
      <c r="G213" s="132"/>
      <c r="H213" s="130"/>
      <c r="I213" s="128"/>
      <c r="J213" s="212"/>
    </row>
    <row r="214" spans="1:10" ht="13.5" hidden="1" customHeight="1" x14ac:dyDescent="0.2">
      <c r="A214" s="228"/>
      <c r="B214" s="105">
        <v>7</v>
      </c>
      <c r="C214" s="107">
        <v>0.66666666666666663</v>
      </c>
      <c r="D214" s="134"/>
      <c r="E214" s="135"/>
      <c r="F214" s="135"/>
      <c r="G214" s="132"/>
      <c r="H214" s="130"/>
      <c r="I214" s="135"/>
      <c r="J214" s="212"/>
    </row>
    <row r="215" spans="1:10" ht="13.5" hidden="1" customHeight="1" x14ac:dyDescent="0.2">
      <c r="A215" s="228"/>
      <c r="B215" s="105"/>
      <c r="C215" s="107"/>
      <c r="D215" s="130"/>
      <c r="E215" s="128"/>
      <c r="F215" s="128"/>
      <c r="G215" s="132"/>
      <c r="H215" s="130"/>
      <c r="I215" s="128"/>
      <c r="J215" s="212"/>
    </row>
    <row r="216" spans="1:10" ht="13.5" hidden="1" customHeight="1" x14ac:dyDescent="0.2">
      <c r="A216" s="228"/>
      <c r="B216" s="105">
        <v>5</v>
      </c>
      <c r="C216" s="107">
        <v>0.70833333333333337</v>
      </c>
      <c r="D216" s="134"/>
      <c r="E216" s="133"/>
      <c r="F216" s="133"/>
      <c r="G216" s="132"/>
      <c r="H216" s="130"/>
      <c r="I216" s="133"/>
      <c r="J216" s="212"/>
    </row>
    <row r="217" spans="1:10" ht="13.5" hidden="1" customHeight="1" x14ac:dyDescent="0.2">
      <c r="A217" s="228"/>
      <c r="B217" s="108"/>
      <c r="C217" s="109"/>
      <c r="D217" s="118"/>
      <c r="E217" s="119"/>
      <c r="F217" s="119"/>
      <c r="G217" s="120"/>
      <c r="H217" s="118"/>
      <c r="I217" s="119"/>
      <c r="J217" s="206"/>
    </row>
    <row r="218" spans="1:10" ht="13.5" hidden="1" customHeight="1" x14ac:dyDescent="0.2">
      <c r="A218" s="228"/>
      <c r="B218" s="108">
        <v>9</v>
      </c>
      <c r="C218" s="109">
        <v>0.75</v>
      </c>
      <c r="D218" s="118"/>
      <c r="E218" s="119"/>
      <c r="F218" s="119"/>
      <c r="G218" s="120"/>
      <c r="H218" s="118"/>
      <c r="I218" s="119"/>
      <c r="J218" s="206"/>
    </row>
    <row r="219" spans="1:10" ht="13.5" hidden="1" customHeight="1" x14ac:dyDescent="0.2">
      <c r="A219" s="228"/>
      <c r="B219" s="108"/>
      <c r="C219" s="109"/>
      <c r="D219" s="118"/>
      <c r="E219" s="119"/>
      <c r="F219" s="119"/>
      <c r="G219" s="120"/>
      <c r="H219" s="118"/>
      <c r="I219" s="119"/>
      <c r="J219" s="206"/>
    </row>
    <row r="220" spans="1:10" ht="13.5" hidden="1" customHeight="1" x14ac:dyDescent="0.2">
      <c r="A220" s="228"/>
      <c r="B220" s="108">
        <v>6</v>
      </c>
      <c r="C220" s="109">
        <v>0.79166666666666663</v>
      </c>
      <c r="D220" s="118"/>
      <c r="E220" s="119"/>
      <c r="F220" s="119"/>
      <c r="G220" s="120"/>
      <c r="H220" s="118"/>
      <c r="I220" s="119"/>
      <c r="J220" s="206"/>
    </row>
    <row r="221" spans="1:10" ht="13.5" hidden="1" customHeight="1" x14ac:dyDescent="0.2">
      <c r="A221" s="228"/>
      <c r="B221" s="108"/>
      <c r="C221" s="109"/>
      <c r="D221" s="118"/>
      <c r="E221" s="119"/>
      <c r="F221" s="119"/>
      <c r="G221" s="120"/>
      <c r="H221" s="118"/>
      <c r="I221" s="119"/>
      <c r="J221" s="206"/>
    </row>
    <row r="222" spans="1:10" ht="13.5" hidden="1" customHeight="1" thickBot="1" x14ac:dyDescent="0.25">
      <c r="A222" s="229"/>
      <c r="B222" s="110">
        <v>11</v>
      </c>
      <c r="C222" s="111">
        <v>0.83333333333333337</v>
      </c>
      <c r="D222" s="121"/>
      <c r="E222" s="122"/>
      <c r="F222" s="122"/>
      <c r="G222" s="123"/>
      <c r="H222" s="121"/>
      <c r="I222" s="122"/>
      <c r="J222" s="207"/>
    </row>
    <row r="223" spans="1:10" ht="15" hidden="1" customHeight="1" thickBot="1" x14ac:dyDescent="0.25">
      <c r="A223" s="190"/>
      <c r="B223" s="191"/>
      <c r="C223" s="191"/>
      <c r="D223" s="208"/>
      <c r="E223" s="208"/>
      <c r="F223" s="208"/>
      <c r="G223" s="208"/>
      <c r="H223" s="208"/>
      <c r="I223" s="208"/>
      <c r="J223" s="209"/>
    </row>
    <row r="224" spans="1:10" ht="13.5" hidden="1" customHeight="1" x14ac:dyDescent="0.2">
      <c r="A224" s="226">
        <f>A202+1</f>
        <v>46133</v>
      </c>
      <c r="B224" s="103">
        <v>1</v>
      </c>
      <c r="C224" s="104">
        <v>0.375</v>
      </c>
      <c r="D224" s="124"/>
      <c r="E224" s="125"/>
      <c r="F224" s="125"/>
      <c r="G224" s="126"/>
      <c r="H224" s="124"/>
      <c r="I224" s="125"/>
      <c r="J224" s="210"/>
    </row>
    <row r="225" spans="1:10" ht="13.5" hidden="1" customHeight="1" x14ac:dyDescent="0.2">
      <c r="A225" s="227"/>
      <c r="B225" s="103"/>
      <c r="C225" s="104"/>
      <c r="D225" s="127"/>
      <c r="E225" s="128"/>
      <c r="F225" s="128"/>
      <c r="G225" s="129"/>
      <c r="H225" s="127"/>
      <c r="I225" s="128"/>
      <c r="J225" s="211"/>
    </row>
    <row r="226" spans="1:10" ht="13.5" hidden="1" customHeight="1" x14ac:dyDescent="0.2">
      <c r="A226" s="228"/>
      <c r="B226" s="105">
        <v>2</v>
      </c>
      <c r="C226" s="106">
        <v>0.41666666666666669</v>
      </c>
      <c r="D226" s="130"/>
      <c r="E226" s="131"/>
      <c r="F226" s="131"/>
      <c r="G226" s="132"/>
      <c r="H226" s="130"/>
      <c r="I226" s="131"/>
      <c r="J226" s="212"/>
    </row>
    <row r="227" spans="1:10" ht="13.5" hidden="1" customHeight="1" x14ac:dyDescent="0.2">
      <c r="A227" s="228"/>
      <c r="B227" s="105"/>
      <c r="C227" s="106"/>
      <c r="D227" s="130"/>
      <c r="E227" s="131"/>
      <c r="F227" s="131"/>
      <c r="G227" s="132"/>
      <c r="H227" s="130"/>
      <c r="I227" s="131"/>
      <c r="J227" s="212"/>
    </row>
    <row r="228" spans="1:10" ht="13.5" hidden="1" customHeight="1" x14ac:dyDescent="0.2">
      <c r="A228" s="228"/>
      <c r="B228" s="105">
        <v>2</v>
      </c>
      <c r="C228" s="106">
        <v>0.45833333333333331</v>
      </c>
      <c r="D228" s="130"/>
      <c r="E228" s="133"/>
      <c r="F228" s="133"/>
      <c r="G228" s="132"/>
      <c r="H228" s="130"/>
      <c r="I228" s="133"/>
      <c r="J228" s="212"/>
    </row>
    <row r="229" spans="1:10" ht="13.5" hidden="1" customHeight="1" x14ac:dyDescent="0.2">
      <c r="A229" s="228"/>
      <c r="B229" s="105"/>
      <c r="C229" s="106"/>
      <c r="D229" s="130"/>
      <c r="E229" s="133"/>
      <c r="F229" s="133"/>
      <c r="G229" s="132"/>
      <c r="H229" s="130"/>
      <c r="I229" s="133"/>
      <c r="J229" s="212"/>
    </row>
    <row r="230" spans="1:10" ht="13.5" hidden="1" customHeight="1" x14ac:dyDescent="0.2">
      <c r="A230" s="228"/>
      <c r="B230" s="105">
        <v>3</v>
      </c>
      <c r="C230" s="106">
        <v>0.54166666666666663</v>
      </c>
      <c r="D230" s="130"/>
      <c r="E230" s="133"/>
      <c r="F230" s="133"/>
      <c r="G230" s="132"/>
      <c r="H230" s="130"/>
      <c r="I230" s="133"/>
      <c r="J230" s="212"/>
    </row>
    <row r="231" spans="1:10" ht="13.5" hidden="1" customHeight="1" x14ac:dyDescent="0.2">
      <c r="A231" s="228"/>
      <c r="B231" s="105"/>
      <c r="C231" s="107"/>
      <c r="D231" s="130"/>
      <c r="E231" s="119"/>
      <c r="F231" s="119"/>
      <c r="G231" s="132"/>
      <c r="H231" s="130"/>
      <c r="I231" s="119"/>
      <c r="J231" s="212"/>
    </row>
    <row r="232" spans="1:10" ht="13.5" hidden="1" customHeight="1" x14ac:dyDescent="0.2">
      <c r="A232" s="228"/>
      <c r="B232" s="105">
        <v>5</v>
      </c>
      <c r="C232" s="107">
        <v>0.58333333333333337</v>
      </c>
      <c r="D232" s="115"/>
      <c r="E232" s="117"/>
      <c r="F232" s="117"/>
      <c r="G232" s="116"/>
      <c r="H232" s="115"/>
      <c r="I232" s="117"/>
      <c r="J232" s="213"/>
    </row>
    <row r="233" spans="1:10" ht="13.5" hidden="1" customHeight="1" x14ac:dyDescent="0.2">
      <c r="A233" s="228"/>
      <c r="B233" s="105"/>
      <c r="C233" s="107"/>
      <c r="D233" s="115"/>
      <c r="E233" s="98"/>
      <c r="F233" s="98"/>
      <c r="G233" s="116"/>
      <c r="H233" s="115"/>
      <c r="I233" s="98"/>
      <c r="J233" s="213"/>
    </row>
    <row r="234" spans="1:10" ht="13.5" hidden="1" customHeight="1" x14ac:dyDescent="0.2">
      <c r="A234" s="228"/>
      <c r="B234" s="105">
        <v>4</v>
      </c>
      <c r="C234" s="107">
        <v>0.625</v>
      </c>
      <c r="D234" s="134"/>
      <c r="E234" s="131"/>
      <c r="F234" s="131"/>
      <c r="G234" s="132"/>
      <c r="H234" s="130"/>
      <c r="I234" s="131"/>
      <c r="J234" s="212"/>
    </row>
    <row r="235" spans="1:10" ht="13.5" hidden="1" customHeight="1" x14ac:dyDescent="0.2">
      <c r="A235" s="228"/>
      <c r="B235" s="105"/>
      <c r="C235" s="107"/>
      <c r="D235" s="130"/>
      <c r="E235" s="128"/>
      <c r="F235" s="128"/>
      <c r="G235" s="132"/>
      <c r="H235" s="130"/>
      <c r="I235" s="128"/>
      <c r="J235" s="212"/>
    </row>
    <row r="236" spans="1:10" ht="13.5" hidden="1" customHeight="1" x14ac:dyDescent="0.2">
      <c r="A236" s="228"/>
      <c r="B236" s="105">
        <v>7</v>
      </c>
      <c r="C236" s="107">
        <v>0.66666666666666663</v>
      </c>
      <c r="D236" s="134"/>
      <c r="E236" s="135"/>
      <c r="F236" s="135"/>
      <c r="G236" s="132"/>
      <c r="H236" s="130"/>
      <c r="I236" s="135"/>
      <c r="J236" s="212"/>
    </row>
    <row r="237" spans="1:10" ht="13.5" hidden="1" customHeight="1" x14ac:dyDescent="0.2">
      <c r="A237" s="228"/>
      <c r="B237" s="105"/>
      <c r="C237" s="107"/>
      <c r="D237" s="130"/>
      <c r="E237" s="128"/>
      <c r="F237" s="128"/>
      <c r="G237" s="132"/>
      <c r="H237" s="130"/>
      <c r="I237" s="128"/>
      <c r="J237" s="212"/>
    </row>
    <row r="238" spans="1:10" ht="13.5" hidden="1" customHeight="1" x14ac:dyDescent="0.2">
      <c r="A238" s="228"/>
      <c r="B238" s="105">
        <v>5</v>
      </c>
      <c r="C238" s="107">
        <v>0.70833333333333337</v>
      </c>
      <c r="D238" s="134"/>
      <c r="E238" s="133"/>
      <c r="F238" s="133"/>
      <c r="G238" s="132"/>
      <c r="H238" s="130"/>
      <c r="I238" s="133"/>
      <c r="J238" s="212"/>
    </row>
    <row r="239" spans="1:10" ht="13.5" hidden="1" customHeight="1" x14ac:dyDescent="0.2">
      <c r="A239" s="228"/>
      <c r="B239" s="108"/>
      <c r="C239" s="109"/>
      <c r="D239" s="118"/>
      <c r="E239" s="119"/>
      <c r="F239" s="119"/>
      <c r="G239" s="120"/>
      <c r="H239" s="118"/>
      <c r="I239" s="119"/>
      <c r="J239" s="206"/>
    </row>
    <row r="240" spans="1:10" ht="13.5" hidden="1" customHeight="1" x14ac:dyDescent="0.2">
      <c r="A240" s="228"/>
      <c r="B240" s="108">
        <v>9</v>
      </c>
      <c r="C240" s="109">
        <v>0.75</v>
      </c>
      <c r="D240" s="118"/>
      <c r="E240" s="119"/>
      <c r="F240" s="119"/>
      <c r="G240" s="120"/>
      <c r="H240" s="118"/>
      <c r="I240" s="119"/>
      <c r="J240" s="206"/>
    </row>
    <row r="241" spans="1:10" ht="13.5" hidden="1" customHeight="1" x14ac:dyDescent="0.2">
      <c r="A241" s="228"/>
      <c r="B241" s="108"/>
      <c r="C241" s="109"/>
      <c r="D241" s="118"/>
      <c r="E241" s="119"/>
      <c r="F241" s="119"/>
      <c r="G241" s="120"/>
      <c r="H241" s="118"/>
      <c r="I241" s="119"/>
      <c r="J241" s="206"/>
    </row>
    <row r="242" spans="1:10" ht="13.5" hidden="1" customHeight="1" x14ac:dyDescent="0.2">
      <c r="A242" s="228"/>
      <c r="B242" s="108">
        <v>6</v>
      </c>
      <c r="C242" s="109">
        <v>0.79166666666666663</v>
      </c>
      <c r="D242" s="118"/>
      <c r="E242" s="119"/>
      <c r="F242" s="119"/>
      <c r="G242" s="120"/>
      <c r="H242" s="118"/>
      <c r="I242" s="119"/>
      <c r="J242" s="206"/>
    </row>
    <row r="243" spans="1:10" ht="13.5" hidden="1" customHeight="1" x14ac:dyDescent="0.2">
      <c r="A243" s="228"/>
      <c r="B243" s="108"/>
      <c r="C243" s="109"/>
      <c r="D243" s="118"/>
      <c r="E243" s="119"/>
      <c r="F243" s="119"/>
      <c r="G243" s="120"/>
      <c r="H243" s="118"/>
      <c r="I243" s="119"/>
      <c r="J243" s="206"/>
    </row>
    <row r="244" spans="1:10" ht="13.5" hidden="1" customHeight="1" thickBot="1" x14ac:dyDescent="0.25">
      <c r="A244" s="229"/>
      <c r="B244" s="110">
        <v>11</v>
      </c>
      <c r="C244" s="111">
        <v>0.83333333333333337</v>
      </c>
      <c r="D244" s="121"/>
      <c r="E244" s="122"/>
      <c r="F244" s="122"/>
      <c r="G244" s="123"/>
      <c r="H244" s="121"/>
      <c r="I244" s="122"/>
      <c r="J244" s="207"/>
    </row>
    <row r="245" spans="1:10" ht="15" hidden="1" customHeight="1" thickBot="1" x14ac:dyDescent="0.25">
      <c r="A245" s="190"/>
      <c r="B245" s="191"/>
      <c r="C245" s="191"/>
      <c r="D245" s="208"/>
      <c r="E245" s="208"/>
      <c r="F245" s="208"/>
      <c r="G245" s="208"/>
      <c r="H245" s="208"/>
      <c r="I245" s="208"/>
      <c r="J245" s="209"/>
    </row>
    <row r="246" spans="1:10" ht="13.5" hidden="1" customHeight="1" x14ac:dyDescent="0.2">
      <c r="A246" s="226">
        <f>A224+1</f>
        <v>46134</v>
      </c>
      <c r="B246" s="103">
        <v>1</v>
      </c>
      <c r="C246" s="104">
        <v>0.375</v>
      </c>
      <c r="D246" s="124"/>
      <c r="E246" s="125"/>
      <c r="F246" s="125"/>
      <c r="G246" s="126"/>
      <c r="H246" s="124"/>
      <c r="I246" s="125"/>
      <c r="J246" s="210"/>
    </row>
    <row r="247" spans="1:10" ht="13.5" hidden="1" customHeight="1" x14ac:dyDescent="0.2">
      <c r="A247" s="227"/>
      <c r="B247" s="103"/>
      <c r="C247" s="104"/>
      <c r="D247" s="127"/>
      <c r="E247" s="128"/>
      <c r="F247" s="128"/>
      <c r="G247" s="129"/>
      <c r="H247" s="127"/>
      <c r="I247" s="128"/>
      <c r="J247" s="211"/>
    </row>
    <row r="248" spans="1:10" ht="13.5" hidden="1" customHeight="1" x14ac:dyDescent="0.2">
      <c r="A248" s="228"/>
      <c r="B248" s="105">
        <v>2</v>
      </c>
      <c r="C248" s="106">
        <v>0.41666666666666669</v>
      </c>
      <c r="D248" s="130"/>
      <c r="E248" s="131"/>
      <c r="F248" s="131"/>
      <c r="G248" s="132"/>
      <c r="H248" s="130"/>
      <c r="I248" s="131"/>
      <c r="J248" s="212"/>
    </row>
    <row r="249" spans="1:10" ht="13.5" hidden="1" customHeight="1" x14ac:dyDescent="0.2">
      <c r="A249" s="228"/>
      <c r="B249" s="105"/>
      <c r="C249" s="106"/>
      <c r="D249" s="130"/>
      <c r="E249" s="131"/>
      <c r="F249" s="131"/>
      <c r="G249" s="132"/>
      <c r="H249" s="130"/>
      <c r="I249" s="131"/>
      <c r="J249" s="212"/>
    </row>
    <row r="250" spans="1:10" ht="13.5" hidden="1" customHeight="1" x14ac:dyDescent="0.2">
      <c r="A250" s="228"/>
      <c r="B250" s="105">
        <v>2</v>
      </c>
      <c r="C250" s="106">
        <v>0.45833333333333331</v>
      </c>
      <c r="D250" s="130"/>
      <c r="E250" s="133"/>
      <c r="F250" s="133"/>
      <c r="G250" s="132"/>
      <c r="H250" s="130"/>
      <c r="I250" s="133"/>
      <c r="J250" s="212"/>
    </row>
    <row r="251" spans="1:10" ht="13.5" hidden="1" customHeight="1" x14ac:dyDescent="0.2">
      <c r="A251" s="228"/>
      <c r="B251" s="105"/>
      <c r="C251" s="106"/>
      <c r="D251" s="130"/>
      <c r="E251" s="133"/>
      <c r="F251" s="133"/>
      <c r="G251" s="132"/>
      <c r="H251" s="130"/>
      <c r="I251" s="133"/>
      <c r="J251" s="212"/>
    </row>
    <row r="252" spans="1:10" ht="13.5" hidden="1" customHeight="1" x14ac:dyDescent="0.2">
      <c r="A252" s="228"/>
      <c r="B252" s="105">
        <v>3</v>
      </c>
      <c r="C252" s="106">
        <v>0.54166666666666663</v>
      </c>
      <c r="D252" s="130"/>
      <c r="E252" s="133"/>
      <c r="F252" s="133"/>
      <c r="G252" s="132"/>
      <c r="H252" s="130"/>
      <c r="I252" s="133"/>
      <c r="J252" s="212"/>
    </row>
    <row r="253" spans="1:10" ht="13.5" hidden="1" customHeight="1" x14ac:dyDescent="0.2">
      <c r="A253" s="228"/>
      <c r="B253" s="105"/>
      <c r="C253" s="107"/>
      <c r="D253" s="130"/>
      <c r="E253" s="119"/>
      <c r="F253" s="119"/>
      <c r="G253" s="132"/>
      <c r="H253" s="130"/>
      <c r="I253" s="119"/>
      <c r="J253" s="212"/>
    </row>
    <row r="254" spans="1:10" ht="13.5" hidden="1" customHeight="1" x14ac:dyDescent="0.2">
      <c r="A254" s="228"/>
      <c r="B254" s="105">
        <v>5</v>
      </c>
      <c r="C254" s="107">
        <v>0.58333333333333337</v>
      </c>
      <c r="D254" s="115"/>
      <c r="E254" s="117"/>
      <c r="F254" s="117"/>
      <c r="G254" s="116"/>
      <c r="H254" s="115"/>
      <c r="I254" s="117"/>
      <c r="J254" s="213"/>
    </row>
    <row r="255" spans="1:10" ht="13.5" hidden="1" customHeight="1" x14ac:dyDescent="0.2">
      <c r="A255" s="228"/>
      <c r="B255" s="105"/>
      <c r="C255" s="107"/>
      <c r="D255" s="115"/>
      <c r="E255" s="98"/>
      <c r="F255" s="98"/>
      <c r="G255" s="116"/>
      <c r="H255" s="115"/>
      <c r="I255" s="98"/>
      <c r="J255" s="213"/>
    </row>
    <row r="256" spans="1:10" ht="13.5" hidden="1" customHeight="1" x14ac:dyDescent="0.2">
      <c r="A256" s="228"/>
      <c r="B256" s="105">
        <v>4</v>
      </c>
      <c r="C256" s="107">
        <v>0.625</v>
      </c>
      <c r="D256" s="134"/>
      <c r="E256" s="131"/>
      <c r="F256" s="131"/>
      <c r="G256" s="132"/>
      <c r="H256" s="130"/>
      <c r="I256" s="131"/>
      <c r="J256" s="212"/>
    </row>
    <row r="257" spans="1:10" ht="13.5" hidden="1" customHeight="1" x14ac:dyDescent="0.2">
      <c r="A257" s="228"/>
      <c r="B257" s="105"/>
      <c r="C257" s="107"/>
      <c r="D257" s="130"/>
      <c r="E257" s="128"/>
      <c r="F257" s="128"/>
      <c r="G257" s="132"/>
      <c r="H257" s="130"/>
      <c r="I257" s="128"/>
      <c r="J257" s="212"/>
    </row>
    <row r="258" spans="1:10" ht="13.5" hidden="1" customHeight="1" x14ac:dyDescent="0.2">
      <c r="A258" s="228"/>
      <c r="B258" s="105">
        <v>7</v>
      </c>
      <c r="C258" s="107">
        <v>0.66666666666666663</v>
      </c>
      <c r="D258" s="134"/>
      <c r="E258" s="135"/>
      <c r="F258" s="135"/>
      <c r="G258" s="132"/>
      <c r="H258" s="130"/>
      <c r="I258" s="135"/>
      <c r="J258" s="212"/>
    </row>
    <row r="259" spans="1:10" ht="13.5" hidden="1" customHeight="1" x14ac:dyDescent="0.2">
      <c r="A259" s="228"/>
      <c r="B259" s="105"/>
      <c r="C259" s="107"/>
      <c r="D259" s="130"/>
      <c r="E259" s="128"/>
      <c r="F259" s="128"/>
      <c r="G259" s="132"/>
      <c r="H259" s="130"/>
      <c r="I259" s="128"/>
      <c r="J259" s="212"/>
    </row>
    <row r="260" spans="1:10" ht="13.5" hidden="1" customHeight="1" x14ac:dyDescent="0.2">
      <c r="A260" s="228"/>
      <c r="B260" s="105">
        <v>5</v>
      </c>
      <c r="C260" s="107">
        <v>0.70833333333333337</v>
      </c>
      <c r="D260" s="134"/>
      <c r="E260" s="133"/>
      <c r="F260" s="133"/>
      <c r="G260" s="132"/>
      <c r="H260" s="130"/>
      <c r="I260" s="133"/>
      <c r="J260" s="212"/>
    </row>
    <row r="261" spans="1:10" ht="13.5" hidden="1" customHeight="1" x14ac:dyDescent="0.2">
      <c r="A261" s="228"/>
      <c r="B261" s="108"/>
      <c r="C261" s="109"/>
      <c r="D261" s="118"/>
      <c r="E261" s="119"/>
      <c r="F261" s="119"/>
      <c r="G261" s="120"/>
      <c r="H261" s="118"/>
      <c r="I261" s="119"/>
      <c r="J261" s="206"/>
    </row>
    <row r="262" spans="1:10" ht="13.5" hidden="1" customHeight="1" x14ac:dyDescent="0.2">
      <c r="A262" s="228"/>
      <c r="B262" s="108">
        <v>9</v>
      </c>
      <c r="C262" s="109">
        <v>0.75</v>
      </c>
      <c r="D262" s="118"/>
      <c r="E262" s="119"/>
      <c r="F262" s="119"/>
      <c r="G262" s="120"/>
      <c r="H262" s="118"/>
      <c r="I262" s="119"/>
      <c r="J262" s="206"/>
    </row>
    <row r="263" spans="1:10" ht="13.5" hidden="1" customHeight="1" x14ac:dyDescent="0.2">
      <c r="A263" s="228"/>
      <c r="B263" s="108"/>
      <c r="C263" s="109"/>
      <c r="D263" s="118"/>
      <c r="E263" s="119"/>
      <c r="F263" s="119"/>
      <c r="G263" s="120"/>
      <c r="H263" s="118"/>
      <c r="I263" s="119"/>
      <c r="J263" s="206"/>
    </row>
    <row r="264" spans="1:10" ht="13.5" hidden="1" customHeight="1" x14ac:dyDescent="0.2">
      <c r="A264" s="228"/>
      <c r="B264" s="108">
        <v>6</v>
      </c>
      <c r="C264" s="109">
        <v>0.79166666666666663</v>
      </c>
      <c r="D264" s="118"/>
      <c r="E264" s="119"/>
      <c r="F264" s="119"/>
      <c r="G264" s="120"/>
      <c r="H264" s="118"/>
      <c r="I264" s="119"/>
      <c r="J264" s="206"/>
    </row>
    <row r="265" spans="1:10" ht="13.5" hidden="1" customHeight="1" x14ac:dyDescent="0.2">
      <c r="A265" s="228"/>
      <c r="B265" s="108"/>
      <c r="C265" s="109"/>
      <c r="D265" s="118"/>
      <c r="E265" s="119"/>
      <c r="F265" s="119"/>
      <c r="G265" s="120"/>
      <c r="H265" s="118"/>
      <c r="I265" s="119"/>
      <c r="J265" s="206"/>
    </row>
    <row r="266" spans="1:10" ht="13.5" hidden="1" customHeight="1" thickBot="1" x14ac:dyDescent="0.25">
      <c r="A266" s="229"/>
      <c r="B266" s="110">
        <v>11</v>
      </c>
      <c r="C266" s="111">
        <v>0.83333333333333337</v>
      </c>
      <c r="D266" s="121"/>
      <c r="E266" s="122"/>
      <c r="F266" s="122"/>
      <c r="G266" s="123"/>
      <c r="H266" s="121"/>
      <c r="I266" s="122"/>
      <c r="J266" s="207"/>
    </row>
    <row r="267" spans="1:10" ht="15" hidden="1" customHeight="1" thickBot="1" x14ac:dyDescent="0.25">
      <c r="A267" s="190"/>
      <c r="B267" s="191"/>
      <c r="C267" s="191"/>
      <c r="D267" s="208"/>
      <c r="E267" s="208"/>
      <c r="F267" s="208"/>
      <c r="G267" s="208"/>
      <c r="H267" s="208"/>
      <c r="I267" s="208"/>
      <c r="J267" s="209"/>
    </row>
    <row r="268" spans="1:10" ht="13.5" hidden="1" customHeight="1" x14ac:dyDescent="0.2">
      <c r="A268" s="226">
        <f>A246+1</f>
        <v>46135</v>
      </c>
      <c r="B268" s="103">
        <v>1</v>
      </c>
      <c r="C268" s="104">
        <v>0.375</v>
      </c>
      <c r="D268" s="124"/>
      <c r="E268" s="125"/>
      <c r="F268" s="125"/>
      <c r="G268" s="126"/>
      <c r="H268" s="124"/>
      <c r="I268" s="125"/>
      <c r="J268" s="210"/>
    </row>
    <row r="269" spans="1:10" ht="13.5" hidden="1" customHeight="1" x14ac:dyDescent="0.2">
      <c r="A269" s="227"/>
      <c r="B269" s="103"/>
      <c r="C269" s="104"/>
      <c r="D269" s="127"/>
      <c r="E269" s="128"/>
      <c r="F269" s="128"/>
      <c r="G269" s="129"/>
      <c r="H269" s="127"/>
      <c r="I269" s="128"/>
      <c r="J269" s="211"/>
    </row>
    <row r="270" spans="1:10" ht="13.5" hidden="1" customHeight="1" x14ac:dyDescent="0.2">
      <c r="A270" s="228"/>
      <c r="B270" s="105">
        <v>2</v>
      </c>
      <c r="C270" s="106">
        <v>0.41666666666666669</v>
      </c>
      <c r="D270" s="130"/>
      <c r="E270" s="131"/>
      <c r="F270" s="131"/>
      <c r="G270" s="132"/>
      <c r="H270" s="130"/>
      <c r="I270" s="131"/>
      <c r="J270" s="212"/>
    </row>
    <row r="271" spans="1:10" ht="13.5" hidden="1" customHeight="1" x14ac:dyDescent="0.2">
      <c r="A271" s="228"/>
      <c r="B271" s="105"/>
      <c r="C271" s="106"/>
      <c r="D271" s="130"/>
      <c r="E271" s="131"/>
      <c r="F271" s="131"/>
      <c r="G271" s="132"/>
      <c r="H271" s="130"/>
      <c r="I271" s="131"/>
      <c r="J271" s="212"/>
    </row>
    <row r="272" spans="1:10" ht="13.5" hidden="1" customHeight="1" x14ac:dyDescent="0.2">
      <c r="A272" s="228"/>
      <c r="B272" s="105">
        <v>2</v>
      </c>
      <c r="C272" s="106">
        <v>0.45833333333333331</v>
      </c>
      <c r="D272" s="130"/>
      <c r="E272" s="133"/>
      <c r="F272" s="133"/>
      <c r="G272" s="132"/>
      <c r="H272" s="130"/>
      <c r="I272" s="133"/>
      <c r="J272" s="212"/>
    </row>
    <row r="273" spans="1:10" ht="13.5" hidden="1" customHeight="1" x14ac:dyDescent="0.2">
      <c r="A273" s="228"/>
      <c r="B273" s="105"/>
      <c r="C273" s="106"/>
      <c r="D273" s="130"/>
      <c r="E273" s="133"/>
      <c r="F273" s="133"/>
      <c r="G273" s="132"/>
      <c r="H273" s="130"/>
      <c r="I273" s="133"/>
      <c r="J273" s="212"/>
    </row>
    <row r="274" spans="1:10" ht="13.5" hidden="1" customHeight="1" x14ac:dyDescent="0.2">
      <c r="A274" s="228"/>
      <c r="B274" s="105">
        <v>3</v>
      </c>
      <c r="C274" s="106">
        <v>0.54166666666666663</v>
      </c>
      <c r="D274" s="130"/>
      <c r="E274" s="133"/>
      <c r="F274" s="133"/>
      <c r="G274" s="132"/>
      <c r="H274" s="130"/>
      <c r="I274" s="133"/>
      <c r="J274" s="212"/>
    </row>
    <row r="275" spans="1:10" ht="13.5" hidden="1" customHeight="1" x14ac:dyDescent="0.2">
      <c r="A275" s="228"/>
      <c r="B275" s="105"/>
      <c r="C275" s="107"/>
      <c r="D275" s="130"/>
      <c r="E275" s="119"/>
      <c r="F275" s="119"/>
      <c r="G275" s="132"/>
      <c r="H275" s="130"/>
      <c r="I275" s="119"/>
      <c r="J275" s="212"/>
    </row>
    <row r="276" spans="1:10" ht="13.5" hidden="1" customHeight="1" x14ac:dyDescent="0.2">
      <c r="A276" s="228"/>
      <c r="B276" s="105">
        <v>5</v>
      </c>
      <c r="C276" s="107">
        <v>0.58333333333333337</v>
      </c>
      <c r="D276" s="115"/>
      <c r="E276" s="117"/>
      <c r="F276" s="117"/>
      <c r="G276" s="116"/>
      <c r="H276" s="115"/>
      <c r="I276" s="117"/>
      <c r="J276" s="213"/>
    </row>
    <row r="277" spans="1:10" ht="13.5" hidden="1" customHeight="1" x14ac:dyDescent="0.2">
      <c r="A277" s="228"/>
      <c r="B277" s="105"/>
      <c r="C277" s="107"/>
      <c r="D277" s="115"/>
      <c r="E277" s="98"/>
      <c r="F277" s="98"/>
      <c r="G277" s="116"/>
      <c r="H277" s="115"/>
      <c r="I277" s="98"/>
      <c r="J277" s="213"/>
    </row>
    <row r="278" spans="1:10" ht="13.5" hidden="1" customHeight="1" x14ac:dyDescent="0.2">
      <c r="A278" s="228"/>
      <c r="B278" s="105">
        <v>4</v>
      </c>
      <c r="C278" s="107">
        <v>0.625</v>
      </c>
      <c r="D278" s="134"/>
      <c r="E278" s="131"/>
      <c r="F278" s="131"/>
      <c r="G278" s="132"/>
      <c r="H278" s="130"/>
      <c r="I278" s="131"/>
      <c r="J278" s="212"/>
    </row>
    <row r="279" spans="1:10" ht="13.5" hidden="1" customHeight="1" x14ac:dyDescent="0.2">
      <c r="A279" s="228"/>
      <c r="B279" s="105"/>
      <c r="C279" s="107"/>
      <c r="D279" s="130"/>
      <c r="E279" s="128"/>
      <c r="F279" s="128"/>
      <c r="G279" s="132"/>
      <c r="H279" s="130"/>
      <c r="I279" s="128"/>
      <c r="J279" s="212"/>
    </row>
    <row r="280" spans="1:10" ht="13.5" hidden="1" customHeight="1" x14ac:dyDescent="0.2">
      <c r="A280" s="228"/>
      <c r="B280" s="105">
        <v>7</v>
      </c>
      <c r="C280" s="107">
        <v>0.66666666666666663</v>
      </c>
      <c r="D280" s="134"/>
      <c r="E280" s="135"/>
      <c r="F280" s="135"/>
      <c r="G280" s="132"/>
      <c r="H280" s="130"/>
      <c r="I280" s="135"/>
      <c r="J280" s="212"/>
    </row>
    <row r="281" spans="1:10" ht="13.5" hidden="1" customHeight="1" x14ac:dyDescent="0.2">
      <c r="A281" s="228"/>
      <c r="B281" s="105"/>
      <c r="C281" s="107"/>
      <c r="D281" s="130"/>
      <c r="E281" s="128"/>
      <c r="F281" s="128"/>
      <c r="G281" s="132"/>
      <c r="H281" s="130"/>
      <c r="I281" s="128"/>
      <c r="J281" s="212"/>
    </row>
    <row r="282" spans="1:10" ht="13.5" hidden="1" customHeight="1" x14ac:dyDescent="0.2">
      <c r="A282" s="228"/>
      <c r="B282" s="105">
        <v>5</v>
      </c>
      <c r="C282" s="107">
        <v>0.70833333333333337</v>
      </c>
      <c r="D282" s="134"/>
      <c r="E282" s="133"/>
      <c r="F282" s="133"/>
      <c r="G282" s="132"/>
      <c r="H282" s="130"/>
      <c r="I282" s="133"/>
      <c r="J282" s="212"/>
    </row>
    <row r="283" spans="1:10" ht="13.5" hidden="1" customHeight="1" x14ac:dyDescent="0.2">
      <c r="A283" s="228"/>
      <c r="B283" s="108"/>
      <c r="C283" s="109"/>
      <c r="D283" s="118"/>
      <c r="E283" s="119"/>
      <c r="F283" s="119"/>
      <c r="G283" s="120"/>
      <c r="H283" s="118"/>
      <c r="I283" s="119"/>
      <c r="J283" s="206"/>
    </row>
    <row r="284" spans="1:10" ht="13.5" hidden="1" customHeight="1" x14ac:dyDescent="0.2">
      <c r="A284" s="228"/>
      <c r="B284" s="108">
        <v>9</v>
      </c>
      <c r="C284" s="109">
        <v>0.75</v>
      </c>
      <c r="D284" s="118"/>
      <c r="E284" s="119"/>
      <c r="F284" s="119"/>
      <c r="G284" s="120"/>
      <c r="H284" s="118"/>
      <c r="I284" s="119"/>
      <c r="J284" s="206"/>
    </row>
    <row r="285" spans="1:10" ht="13.5" hidden="1" customHeight="1" x14ac:dyDescent="0.2">
      <c r="A285" s="228"/>
      <c r="B285" s="108"/>
      <c r="C285" s="109"/>
      <c r="D285" s="118"/>
      <c r="E285" s="119"/>
      <c r="F285" s="119"/>
      <c r="G285" s="120"/>
      <c r="H285" s="118"/>
      <c r="I285" s="119"/>
      <c r="J285" s="206"/>
    </row>
    <row r="286" spans="1:10" ht="13.5" hidden="1" customHeight="1" x14ac:dyDescent="0.2">
      <c r="A286" s="228"/>
      <c r="B286" s="108">
        <v>6</v>
      </c>
      <c r="C286" s="109">
        <v>0.79166666666666663</v>
      </c>
      <c r="D286" s="118"/>
      <c r="E286" s="119"/>
      <c r="F286" s="119"/>
      <c r="G286" s="120"/>
      <c r="H286" s="118"/>
      <c r="I286" s="119"/>
      <c r="J286" s="206"/>
    </row>
    <row r="287" spans="1:10" ht="13.5" hidden="1" customHeight="1" x14ac:dyDescent="0.2">
      <c r="A287" s="228"/>
      <c r="B287" s="108"/>
      <c r="C287" s="109"/>
      <c r="D287" s="118"/>
      <c r="E287" s="119"/>
      <c r="F287" s="119"/>
      <c r="G287" s="120"/>
      <c r="H287" s="118"/>
      <c r="I287" s="119"/>
      <c r="J287" s="206"/>
    </row>
    <row r="288" spans="1:10" ht="13.5" hidden="1" customHeight="1" thickBot="1" x14ac:dyDescent="0.25">
      <c r="A288" s="229"/>
      <c r="B288" s="110">
        <v>11</v>
      </c>
      <c r="C288" s="111">
        <v>0.83333333333333337</v>
      </c>
      <c r="D288" s="121"/>
      <c r="E288" s="122"/>
      <c r="F288" s="122"/>
      <c r="G288" s="123"/>
      <c r="H288" s="121"/>
      <c r="I288" s="122"/>
      <c r="J288" s="207"/>
    </row>
    <row r="289" spans="1:10" ht="15" hidden="1" customHeight="1" thickBot="1" x14ac:dyDescent="0.25">
      <c r="A289" s="190"/>
      <c r="B289" s="191"/>
      <c r="C289" s="191"/>
      <c r="D289" s="208"/>
      <c r="E289" s="208"/>
      <c r="F289" s="208"/>
      <c r="G289" s="208"/>
      <c r="H289" s="208"/>
      <c r="I289" s="208"/>
      <c r="J289" s="209"/>
    </row>
    <row r="290" spans="1:10" ht="13.5" hidden="1" customHeight="1" x14ac:dyDescent="0.2">
      <c r="A290" s="226">
        <f>A268+1</f>
        <v>46136</v>
      </c>
      <c r="B290" s="103">
        <v>1</v>
      </c>
      <c r="C290" s="104">
        <v>0.375</v>
      </c>
      <c r="D290" s="124"/>
      <c r="E290" s="125"/>
      <c r="F290" s="125"/>
      <c r="G290" s="126"/>
      <c r="H290" s="124"/>
      <c r="I290" s="125"/>
      <c r="J290" s="210"/>
    </row>
    <row r="291" spans="1:10" ht="13.5" hidden="1" customHeight="1" x14ac:dyDescent="0.2">
      <c r="A291" s="227"/>
      <c r="B291" s="103"/>
      <c r="C291" s="104"/>
      <c r="D291" s="127"/>
      <c r="E291" s="128"/>
      <c r="F291" s="128"/>
      <c r="G291" s="129"/>
      <c r="H291" s="127"/>
      <c r="I291" s="128"/>
      <c r="J291" s="211"/>
    </row>
    <row r="292" spans="1:10" ht="13.5" hidden="1" customHeight="1" x14ac:dyDescent="0.2">
      <c r="A292" s="227"/>
      <c r="B292" s="105">
        <v>2</v>
      </c>
      <c r="C292" s="106">
        <v>0.41666666666666669</v>
      </c>
      <c r="D292" s="130"/>
      <c r="E292" s="131"/>
      <c r="F292" s="131"/>
      <c r="G292" s="132"/>
      <c r="H292" s="130"/>
      <c r="I292" s="131"/>
      <c r="J292" s="212"/>
    </row>
    <row r="293" spans="1:10" ht="13.5" hidden="1" customHeight="1" x14ac:dyDescent="0.2">
      <c r="A293" s="227"/>
      <c r="B293" s="105"/>
      <c r="C293" s="106"/>
      <c r="D293" s="130"/>
      <c r="E293" s="131"/>
      <c r="F293" s="131"/>
      <c r="G293" s="132"/>
      <c r="H293" s="130"/>
      <c r="I293" s="131"/>
      <c r="J293" s="212"/>
    </row>
    <row r="294" spans="1:10" ht="13.5" hidden="1" customHeight="1" x14ac:dyDescent="0.2">
      <c r="A294" s="227"/>
      <c r="B294" s="105">
        <v>2</v>
      </c>
      <c r="C294" s="106">
        <v>0.45833333333333331</v>
      </c>
      <c r="D294" s="130"/>
      <c r="E294" s="133"/>
      <c r="F294" s="133"/>
      <c r="G294" s="132"/>
      <c r="H294" s="130"/>
      <c r="I294" s="133"/>
      <c r="J294" s="212"/>
    </row>
    <row r="295" spans="1:10" ht="13.5" hidden="1" customHeight="1" x14ac:dyDescent="0.2">
      <c r="A295" s="227"/>
      <c r="B295" s="105"/>
      <c r="C295" s="106"/>
      <c r="D295" s="130"/>
      <c r="E295" s="133"/>
      <c r="F295" s="133"/>
      <c r="G295" s="132"/>
      <c r="H295" s="130"/>
      <c r="I295" s="133"/>
      <c r="J295" s="212"/>
    </row>
    <row r="296" spans="1:10" ht="13.5" hidden="1" customHeight="1" x14ac:dyDescent="0.2">
      <c r="A296" s="227"/>
      <c r="B296" s="105">
        <v>3</v>
      </c>
      <c r="C296" s="106">
        <v>0.54166666666666663</v>
      </c>
      <c r="D296" s="130"/>
      <c r="E296" s="133"/>
      <c r="F296" s="133"/>
      <c r="G296" s="132"/>
      <c r="H296" s="130"/>
      <c r="I296" s="133"/>
      <c r="J296" s="212"/>
    </row>
    <row r="297" spans="1:10" ht="13.5" hidden="1" customHeight="1" x14ac:dyDescent="0.2">
      <c r="A297" s="227"/>
      <c r="B297" s="105"/>
      <c r="C297" s="107"/>
      <c r="D297" s="130"/>
      <c r="E297" s="119"/>
      <c r="F297" s="119"/>
      <c r="G297" s="132"/>
      <c r="H297" s="130"/>
      <c r="I297" s="119"/>
      <c r="J297" s="212"/>
    </row>
    <row r="298" spans="1:10" ht="13.5" hidden="1" customHeight="1" x14ac:dyDescent="0.2">
      <c r="A298" s="227"/>
      <c r="B298" s="105">
        <v>5</v>
      </c>
      <c r="C298" s="107">
        <v>0.58333333333333337</v>
      </c>
      <c r="D298" s="115"/>
      <c r="E298" s="117"/>
      <c r="F298" s="117"/>
      <c r="G298" s="116"/>
      <c r="H298" s="115"/>
      <c r="I298" s="117"/>
      <c r="J298" s="213"/>
    </row>
    <row r="299" spans="1:10" ht="13.5" hidden="1" customHeight="1" x14ac:dyDescent="0.2">
      <c r="A299" s="227"/>
      <c r="B299" s="105"/>
      <c r="C299" s="107"/>
      <c r="D299" s="115"/>
      <c r="E299" s="98"/>
      <c r="F299" s="98"/>
      <c r="G299" s="116"/>
      <c r="H299" s="115"/>
      <c r="I299" s="98"/>
      <c r="J299" s="213"/>
    </row>
    <row r="300" spans="1:10" ht="13.5" hidden="1" customHeight="1" x14ac:dyDescent="0.2">
      <c r="A300" s="227"/>
      <c r="B300" s="105">
        <v>4</v>
      </c>
      <c r="C300" s="107">
        <v>0.625</v>
      </c>
      <c r="D300" s="134"/>
      <c r="E300" s="131"/>
      <c r="F300" s="131"/>
      <c r="G300" s="132"/>
      <c r="H300" s="130"/>
      <c r="I300" s="131"/>
      <c r="J300" s="212"/>
    </row>
    <row r="301" spans="1:10" ht="13.5" hidden="1" customHeight="1" x14ac:dyDescent="0.2">
      <c r="A301" s="227"/>
      <c r="B301" s="105"/>
      <c r="C301" s="107"/>
      <c r="D301" s="130"/>
      <c r="E301" s="128"/>
      <c r="F301" s="128"/>
      <c r="G301" s="132"/>
      <c r="H301" s="130"/>
      <c r="I301" s="128"/>
      <c r="J301" s="212"/>
    </row>
    <row r="302" spans="1:10" ht="13.5" hidden="1" customHeight="1" x14ac:dyDescent="0.2">
      <c r="A302" s="227"/>
      <c r="B302" s="105">
        <v>7</v>
      </c>
      <c r="C302" s="107">
        <v>0.66666666666666663</v>
      </c>
      <c r="D302" s="134"/>
      <c r="E302" s="135"/>
      <c r="F302" s="135"/>
      <c r="G302" s="132"/>
      <c r="H302" s="130"/>
      <c r="I302" s="135"/>
      <c r="J302" s="212"/>
    </row>
    <row r="303" spans="1:10" ht="13.5" hidden="1" customHeight="1" x14ac:dyDescent="0.2">
      <c r="A303" s="227"/>
      <c r="B303" s="105"/>
      <c r="C303" s="107"/>
      <c r="D303" s="130"/>
      <c r="E303" s="128"/>
      <c r="F303" s="128"/>
      <c r="G303" s="132"/>
      <c r="H303" s="130"/>
      <c r="I303" s="128"/>
      <c r="J303" s="212"/>
    </row>
    <row r="304" spans="1:10" ht="13.5" hidden="1" customHeight="1" x14ac:dyDescent="0.2">
      <c r="A304" s="227"/>
      <c r="B304" s="105">
        <v>5</v>
      </c>
      <c r="C304" s="107">
        <v>0.70833333333333337</v>
      </c>
      <c r="D304" s="134"/>
      <c r="E304" s="133"/>
      <c r="F304" s="133"/>
      <c r="G304" s="132"/>
      <c r="H304" s="130"/>
      <c r="I304" s="133"/>
      <c r="J304" s="212"/>
    </row>
    <row r="305" spans="1:10" ht="13.5" hidden="1" customHeight="1" x14ac:dyDescent="0.2">
      <c r="A305" s="227"/>
      <c r="B305" s="108"/>
      <c r="C305" s="109"/>
      <c r="D305" s="118"/>
      <c r="E305" s="119"/>
      <c r="F305" s="119"/>
      <c r="G305" s="120"/>
      <c r="H305" s="118"/>
      <c r="I305" s="119"/>
      <c r="J305" s="206"/>
    </row>
    <row r="306" spans="1:10" ht="13.5" hidden="1" customHeight="1" x14ac:dyDescent="0.2">
      <c r="A306" s="227"/>
      <c r="B306" s="108">
        <v>9</v>
      </c>
      <c r="C306" s="109">
        <v>0.75</v>
      </c>
      <c r="D306" s="118"/>
      <c r="E306" s="119"/>
      <c r="F306" s="119"/>
      <c r="G306" s="120"/>
      <c r="H306" s="118"/>
      <c r="I306" s="119"/>
      <c r="J306" s="206"/>
    </row>
    <row r="307" spans="1:10" ht="13.5" hidden="1" customHeight="1" x14ac:dyDescent="0.2">
      <c r="A307" s="227"/>
      <c r="B307" s="108"/>
      <c r="C307" s="109"/>
      <c r="D307" s="118"/>
      <c r="E307" s="119"/>
      <c r="F307" s="119"/>
      <c r="G307" s="120"/>
      <c r="H307" s="118"/>
      <c r="I307" s="119"/>
      <c r="J307" s="206"/>
    </row>
    <row r="308" spans="1:10" ht="13.5" hidden="1" customHeight="1" x14ac:dyDescent="0.2">
      <c r="A308" s="227"/>
      <c r="B308" s="108">
        <v>6</v>
      </c>
      <c r="C308" s="109">
        <v>0.79166666666666663</v>
      </c>
      <c r="D308" s="118"/>
      <c r="E308" s="119"/>
      <c r="F308" s="119"/>
      <c r="G308" s="120"/>
      <c r="H308" s="118"/>
      <c r="I308" s="119"/>
      <c r="J308" s="206"/>
    </row>
    <row r="309" spans="1:10" ht="13.5" hidden="1" customHeight="1" x14ac:dyDescent="0.2">
      <c r="A309" s="227"/>
      <c r="B309" s="108"/>
      <c r="C309" s="109"/>
      <c r="D309" s="118"/>
      <c r="E309" s="119"/>
      <c r="F309" s="119"/>
      <c r="G309" s="120"/>
      <c r="H309" s="118"/>
      <c r="I309" s="119"/>
      <c r="J309" s="206"/>
    </row>
    <row r="310" spans="1:10" ht="13.5" hidden="1" customHeight="1" thickBot="1" x14ac:dyDescent="0.25">
      <c r="A310" s="230"/>
      <c r="B310" s="110">
        <v>11</v>
      </c>
      <c r="C310" s="111">
        <v>0.83333333333333337</v>
      </c>
      <c r="D310" s="121"/>
      <c r="E310" s="122"/>
      <c r="F310" s="122"/>
      <c r="G310" s="123"/>
      <c r="H310" s="121"/>
      <c r="I310" s="122"/>
      <c r="J310" s="207"/>
    </row>
    <row r="311" spans="1:10" ht="15" hidden="1" customHeight="1" x14ac:dyDescent="0.2">
      <c r="A311" s="190"/>
      <c r="B311" s="191"/>
      <c r="C311" s="191"/>
      <c r="D311" s="191"/>
      <c r="E311" s="191"/>
      <c r="F311" s="191"/>
      <c r="G311" s="191"/>
      <c r="H311" s="191"/>
      <c r="I311" s="191"/>
      <c r="J311" s="214"/>
    </row>
    <row r="312" spans="1:10" ht="15" hidden="1" customHeight="1" x14ac:dyDescent="0.2">
      <c r="A312" s="215"/>
      <c r="B312" s="4"/>
      <c r="C312" s="4"/>
      <c r="D312" s="4"/>
      <c r="E312" s="4"/>
      <c r="F312" s="4"/>
      <c r="G312" s="4"/>
      <c r="H312" s="4"/>
      <c r="I312" s="4"/>
      <c r="J312" s="216"/>
    </row>
    <row r="313" spans="1:10" ht="1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ht="1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</row>
  </sheetData>
  <mergeCells count="32">
    <mergeCell ref="K102:L102"/>
    <mergeCell ref="K106:L106"/>
    <mergeCell ref="N102:O102"/>
    <mergeCell ref="N106:O106"/>
    <mergeCell ref="K154:M154"/>
    <mergeCell ref="N154:P154"/>
    <mergeCell ref="N110:P110"/>
    <mergeCell ref="K110:M110"/>
    <mergeCell ref="K2:M2"/>
    <mergeCell ref="K1:M1"/>
    <mergeCell ref="N1:P1"/>
    <mergeCell ref="N2:P2"/>
    <mergeCell ref="C1:G1"/>
    <mergeCell ref="H1:J1"/>
    <mergeCell ref="A48:A68"/>
    <mergeCell ref="A70:A90"/>
    <mergeCell ref="A26:A46"/>
    <mergeCell ref="H2:J2"/>
    <mergeCell ref="A2:A3"/>
    <mergeCell ref="B2:C3"/>
    <mergeCell ref="A4:A24"/>
    <mergeCell ref="D2:G2"/>
    <mergeCell ref="A92:A112"/>
    <mergeCell ref="A114:A134"/>
    <mergeCell ref="A136:A156"/>
    <mergeCell ref="A268:A288"/>
    <mergeCell ref="A290:A310"/>
    <mergeCell ref="A158:A178"/>
    <mergeCell ref="A180:A200"/>
    <mergeCell ref="A202:A222"/>
    <mergeCell ref="A224:A244"/>
    <mergeCell ref="A246:A26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&amp;C..................................... BÖLÜMÜ 2025-2026 BAHAR DÖNEMİ ARASINAV PROGRAMI</oddHeader>
  </headerFooter>
  <rowBreaks count="2" manualBreakCount="2">
    <brk id="314" max="14" man="1"/>
    <brk id="31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E290:F310 I290:I310 E26:F46 I26:I46 E48:F68 I48:I68 E70:F90 I70:I90 I111:I112 O111:O112 E114:F134 I114:I134 E136:F156 E158:F178 I158:I178 I4:I24 I180:I200 E202:F222 I202:I222 E224:F244 I224:I244 E246:F266 I246:I266 I268:I288 E4:F24 E268:F288 I136:I156 E180:F200 O9:O24 L48:L68 L70:L90 O155:O156 O177:O178 O107:O109 L180:L198 L177:L178 L4:L24 O48:O68 O70:O90 L111:L112 O114:O134 L155:L156 O180:O198 O158:O167 L158:L167 L26:L46 O136:O153 E111:F112 L92:L101 I92:I109 E92:F109 O92:O101 O26:O46 L136:L153 L114:L123 L125:L134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244" t="s">
        <v>118</v>
      </c>
      <c r="C1" s="223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255">
        <f>Ders_Programı!A4</f>
        <v>46123</v>
      </c>
      <c r="B2" s="245">
        <v>1</v>
      </c>
      <c r="C2" s="247">
        <v>0.375</v>
      </c>
      <c r="D2" s="8" t="s">
        <v>119</v>
      </c>
      <c r="E2" s="8">
        <f>Ders_Programı!E4</f>
        <v>0</v>
      </c>
      <c r="F2" s="8">
        <f>Ders_Programı!F4</f>
        <v>0</v>
      </c>
      <c r="G2" s="8" t="e">
        <f>Ders_Programı!#REF!</f>
        <v>#REF!</v>
      </c>
      <c r="H2" s="8" t="e">
        <f>Ders_Programı!#REF!</f>
        <v>#REF!</v>
      </c>
      <c r="I2" s="8">
        <f>Ders_Programı!I4</f>
        <v>0</v>
      </c>
      <c r="J2" s="8" t="e">
        <f>Ders_Programı!#REF!</f>
        <v>#REF!</v>
      </c>
      <c r="K2" s="4"/>
    </row>
    <row r="3" spans="1:11" ht="13.5" customHeight="1" x14ac:dyDescent="0.2">
      <c r="A3" s="256"/>
      <c r="B3" s="246"/>
      <c r="C3" s="246"/>
      <c r="D3" s="8" t="s">
        <v>117</v>
      </c>
      <c r="E3" s="8">
        <f>Ders_Programı!D4</f>
        <v>0</v>
      </c>
      <c r="F3" s="8">
        <f>Ders_Programı!D4</f>
        <v>0</v>
      </c>
      <c r="G3" s="8">
        <f>Ders_Programı!D4</f>
        <v>0</v>
      </c>
      <c r="H3" s="8">
        <f>Ders_Programı!D4</f>
        <v>0</v>
      </c>
      <c r="I3" s="8">
        <f>Ders_Programı!H4</f>
        <v>0</v>
      </c>
      <c r="J3" s="8" t="e">
        <f>Ders_Programı!#REF!</f>
        <v>#REF!</v>
      </c>
      <c r="K3" s="4"/>
    </row>
    <row r="4" spans="1:11" ht="13.5" customHeight="1" x14ac:dyDescent="0.2">
      <c r="A4" s="256"/>
      <c r="B4" s="245">
        <v>2</v>
      </c>
      <c r="C4" s="248">
        <v>0.41666666666666669</v>
      </c>
      <c r="D4" s="8" t="s">
        <v>119</v>
      </c>
      <c r="E4" s="8">
        <f>Ders_Programı!E6</f>
        <v>0</v>
      </c>
      <c r="F4" s="8">
        <f>Ders_Programı!F6</f>
        <v>0</v>
      </c>
      <c r="G4" s="8" t="e">
        <f>Ders_Programı!#REF!</f>
        <v>#REF!</v>
      </c>
      <c r="H4" s="8" t="e">
        <f>Ders_Programı!#REF!</f>
        <v>#REF!</v>
      </c>
      <c r="I4" s="8">
        <f>Ders_Programı!I6</f>
        <v>0</v>
      </c>
      <c r="J4" s="8" t="e">
        <f>Ders_Programı!#REF!</f>
        <v>#REF!</v>
      </c>
      <c r="K4" s="4"/>
    </row>
    <row r="5" spans="1:11" ht="13.5" customHeight="1" x14ac:dyDescent="0.2">
      <c r="A5" s="256"/>
      <c r="B5" s="246"/>
      <c r="C5" s="246"/>
      <c r="D5" s="8" t="s">
        <v>117</v>
      </c>
      <c r="E5" s="8">
        <f>Ders_Programı!D6</f>
        <v>0</v>
      </c>
      <c r="F5" s="8">
        <f>Ders_Programı!D6</f>
        <v>0</v>
      </c>
      <c r="G5" s="8">
        <f>Ders_Programı!D6</f>
        <v>0</v>
      </c>
      <c r="H5" s="8">
        <f>Ders_Programı!D6</f>
        <v>0</v>
      </c>
      <c r="I5" s="8">
        <f>Ders_Programı!H6</f>
        <v>0</v>
      </c>
      <c r="J5" s="8" t="e">
        <f>Ders_Programı!#REF!</f>
        <v>#REF!</v>
      </c>
      <c r="K5" s="4"/>
    </row>
    <row r="6" spans="1:11" ht="13.5" customHeight="1" x14ac:dyDescent="0.2">
      <c r="A6" s="256"/>
      <c r="B6" s="245">
        <v>3</v>
      </c>
      <c r="C6" s="248">
        <v>0.45833333333333331</v>
      </c>
      <c r="D6" s="8" t="s">
        <v>119</v>
      </c>
      <c r="E6" s="8">
        <f>Ders_Programı!E8</f>
        <v>0</v>
      </c>
      <c r="F6" s="8">
        <f>Ders_Programı!F8</f>
        <v>0</v>
      </c>
      <c r="G6" s="8" t="e">
        <f>Ders_Programı!#REF!</f>
        <v>#REF!</v>
      </c>
      <c r="H6" s="8" t="e">
        <f>Ders_Programı!#REF!</f>
        <v>#REF!</v>
      </c>
      <c r="I6" s="8">
        <f>Ders_Programı!I8</f>
        <v>0</v>
      </c>
      <c r="J6" s="8" t="e">
        <f>Ders_Programı!#REF!</f>
        <v>#REF!</v>
      </c>
      <c r="K6" s="4"/>
    </row>
    <row r="7" spans="1:11" ht="13.5" customHeight="1" x14ac:dyDescent="0.2">
      <c r="A7" s="256"/>
      <c r="B7" s="246"/>
      <c r="C7" s="246"/>
      <c r="D7" s="8" t="s">
        <v>117</v>
      </c>
      <c r="E7" s="8">
        <f>Ders_Programı!D8</f>
        <v>0</v>
      </c>
      <c r="F7" s="8">
        <f>Ders_Programı!D8</f>
        <v>0</v>
      </c>
      <c r="G7" s="8">
        <f>Ders_Programı!D8</f>
        <v>0</v>
      </c>
      <c r="H7" s="8">
        <f>Ders_Programı!D8</f>
        <v>0</v>
      </c>
      <c r="I7" s="8">
        <f>Ders_Programı!H8</f>
        <v>0</v>
      </c>
      <c r="J7" s="8" t="e">
        <f>Ders_Programı!#REF!</f>
        <v>#REF!</v>
      </c>
      <c r="K7" s="4"/>
    </row>
    <row r="8" spans="1:11" ht="13.5" customHeight="1" x14ac:dyDescent="0.2">
      <c r="A8" s="256"/>
      <c r="B8" s="245">
        <v>4</v>
      </c>
      <c r="C8" s="248">
        <v>0.54166666666666663</v>
      </c>
      <c r="D8" s="8" t="s">
        <v>119</v>
      </c>
      <c r="E8" s="8">
        <f>Ders_Programı!E10</f>
        <v>0</v>
      </c>
      <c r="F8" s="8">
        <f>Ders_Programı!F10</f>
        <v>0</v>
      </c>
      <c r="G8" s="8" t="e">
        <f>Ders_Programı!#REF!</f>
        <v>#REF!</v>
      </c>
      <c r="H8" s="8" t="e">
        <f>Ders_Programı!#REF!</f>
        <v>#REF!</v>
      </c>
      <c r="I8" s="8">
        <f>Ders_Programı!I10</f>
        <v>0</v>
      </c>
      <c r="J8" s="8" t="e">
        <f>Ders_Programı!#REF!</f>
        <v>#REF!</v>
      </c>
      <c r="K8" s="4"/>
    </row>
    <row r="9" spans="1:11" ht="13.5" customHeight="1" x14ac:dyDescent="0.2">
      <c r="A9" s="256"/>
      <c r="B9" s="246"/>
      <c r="C9" s="246"/>
      <c r="D9" s="8" t="s">
        <v>117</v>
      </c>
      <c r="E9" s="8">
        <f>Ders_Programı!D10</f>
        <v>0</v>
      </c>
      <c r="F9" s="8">
        <f>Ders_Programı!D10</f>
        <v>0</v>
      </c>
      <c r="G9" s="8">
        <f>Ders_Programı!D10</f>
        <v>0</v>
      </c>
      <c r="H9" s="8">
        <f>Ders_Programı!D10</f>
        <v>0</v>
      </c>
      <c r="I9" s="8">
        <f>Ders_Programı!H10</f>
        <v>0</v>
      </c>
      <c r="J9" s="8" t="e">
        <f>Ders_Programı!#REF!</f>
        <v>#REF!</v>
      </c>
      <c r="K9" s="4"/>
    </row>
    <row r="10" spans="1:11" ht="13.5" customHeight="1" x14ac:dyDescent="0.2">
      <c r="A10" s="256"/>
      <c r="B10" s="245">
        <v>5</v>
      </c>
      <c r="C10" s="248">
        <v>0.58333333333333337</v>
      </c>
      <c r="D10" s="8" t="s">
        <v>119</v>
      </c>
      <c r="E10" s="8">
        <f>Ders_Programı!E12</f>
        <v>0</v>
      </c>
      <c r="F10" s="8">
        <f>Ders_Programı!F12</f>
        <v>0</v>
      </c>
      <c r="G10" s="8" t="e">
        <f>Ders_Programı!#REF!</f>
        <v>#REF!</v>
      </c>
      <c r="H10" s="8" t="e">
        <f>Ders_Programı!#REF!</f>
        <v>#REF!</v>
      </c>
      <c r="I10" s="8">
        <f>Ders_Programı!I12</f>
        <v>0</v>
      </c>
      <c r="J10" s="8" t="e">
        <f>Ders_Programı!#REF!</f>
        <v>#REF!</v>
      </c>
      <c r="K10" s="4"/>
    </row>
    <row r="11" spans="1:11" ht="13.5" customHeight="1" x14ac:dyDescent="0.2">
      <c r="A11" s="256"/>
      <c r="B11" s="246"/>
      <c r="C11" s="246"/>
      <c r="D11" s="8" t="s">
        <v>117</v>
      </c>
      <c r="E11" s="8">
        <f>Ders_Programı!D12</f>
        <v>0</v>
      </c>
      <c r="F11" s="8">
        <f>Ders_Programı!D12</f>
        <v>0</v>
      </c>
      <c r="G11" s="8">
        <f>Ders_Programı!D12</f>
        <v>0</v>
      </c>
      <c r="H11" s="8">
        <f>Ders_Programı!D12</f>
        <v>0</v>
      </c>
      <c r="I11" s="8">
        <f>Ders_Programı!H12</f>
        <v>0</v>
      </c>
      <c r="J11" s="8" t="e">
        <f>Ders_Programı!#REF!</f>
        <v>#REF!</v>
      </c>
      <c r="K11" s="7"/>
    </row>
    <row r="12" spans="1:11" ht="13.5" customHeight="1" x14ac:dyDescent="0.2">
      <c r="A12" s="256"/>
      <c r="B12" s="245">
        <v>6</v>
      </c>
      <c r="C12" s="248">
        <v>0.625</v>
      </c>
      <c r="D12" s="8" t="s">
        <v>119</v>
      </c>
      <c r="E12" s="8">
        <f>Ders_Programı!E14</f>
        <v>0</v>
      </c>
      <c r="F12" s="8">
        <f>Ders_Programı!F14</f>
        <v>0</v>
      </c>
      <c r="G12" s="8" t="e">
        <f>Ders_Programı!#REF!</f>
        <v>#REF!</v>
      </c>
      <c r="H12" s="8" t="e">
        <f>Ders_Programı!#REF!</f>
        <v>#REF!</v>
      </c>
      <c r="I12" s="8">
        <f>Ders_Programı!I14</f>
        <v>0</v>
      </c>
      <c r="J12" s="8" t="e">
        <f>Ders_Programı!#REF!</f>
        <v>#REF!</v>
      </c>
      <c r="K12" s="4"/>
    </row>
    <row r="13" spans="1:11" ht="13.5" customHeight="1" x14ac:dyDescent="0.2">
      <c r="A13" s="256"/>
      <c r="B13" s="246"/>
      <c r="C13" s="246"/>
      <c r="D13" s="8" t="s">
        <v>117</v>
      </c>
      <c r="E13" s="8">
        <f>Ders_Programı!D14</f>
        <v>0</v>
      </c>
      <c r="F13" s="8">
        <f>Ders_Programı!D14</f>
        <v>0</v>
      </c>
      <c r="G13" s="8">
        <f>Ders_Programı!D14</f>
        <v>0</v>
      </c>
      <c r="H13" s="8">
        <f>Ders_Programı!D14</f>
        <v>0</v>
      </c>
      <c r="I13" s="8">
        <f>Ders_Programı!H14</f>
        <v>0</v>
      </c>
      <c r="J13" s="8" t="e">
        <f>Ders_Programı!#REF!</f>
        <v>#REF!</v>
      </c>
      <c r="K13" s="4"/>
    </row>
    <row r="14" spans="1:11" ht="13.5" customHeight="1" x14ac:dyDescent="0.2">
      <c r="A14" s="256"/>
      <c r="B14" s="245">
        <v>7</v>
      </c>
      <c r="C14" s="248">
        <v>0.66666666666666663</v>
      </c>
      <c r="D14" s="8" t="s">
        <v>119</v>
      </c>
      <c r="E14" s="8">
        <f>Ders_Programı!E16</f>
        <v>0</v>
      </c>
      <c r="F14" s="8">
        <f>Ders_Programı!F16</f>
        <v>0</v>
      </c>
      <c r="G14" s="8" t="e">
        <f>Ders_Programı!#REF!</f>
        <v>#REF!</v>
      </c>
      <c r="H14" s="8" t="e">
        <f>Ders_Programı!#REF!</f>
        <v>#REF!</v>
      </c>
      <c r="I14" s="8">
        <f>Ders_Programı!I16</f>
        <v>0</v>
      </c>
      <c r="J14" s="8" t="e">
        <f>Ders_Programı!#REF!</f>
        <v>#REF!</v>
      </c>
      <c r="K14" s="7"/>
    </row>
    <row r="15" spans="1:11" ht="13.5" customHeight="1" x14ac:dyDescent="0.2">
      <c r="A15" s="256"/>
      <c r="B15" s="246"/>
      <c r="C15" s="246"/>
      <c r="D15" s="8" t="s">
        <v>117</v>
      </c>
      <c r="E15" s="8">
        <f>Ders_Programı!D16</f>
        <v>0</v>
      </c>
      <c r="F15" s="8">
        <f>Ders_Programı!D16</f>
        <v>0</v>
      </c>
      <c r="G15" s="8">
        <f>Ders_Programı!D16</f>
        <v>0</v>
      </c>
      <c r="H15" s="8">
        <f>Ders_Programı!D16</f>
        <v>0</v>
      </c>
      <c r="I15" s="8">
        <f>Ders_Programı!H16</f>
        <v>0</v>
      </c>
      <c r="J15" s="8" t="e">
        <f>Ders_Programı!#REF!</f>
        <v>#REF!</v>
      </c>
      <c r="K15" s="7"/>
    </row>
    <row r="16" spans="1:11" ht="13.5" customHeight="1" x14ac:dyDescent="0.2">
      <c r="A16" s="256"/>
      <c r="B16" s="245">
        <v>8</v>
      </c>
      <c r="C16" s="248">
        <v>0.70833333333333337</v>
      </c>
      <c r="D16" s="8" t="s">
        <v>119</v>
      </c>
      <c r="E16" s="8">
        <f>Ders_Programı!E18</f>
        <v>0</v>
      </c>
      <c r="F16" s="8">
        <f>Ders_Programı!F18</f>
        <v>0</v>
      </c>
      <c r="G16" s="8" t="e">
        <f>Ders_Programı!#REF!</f>
        <v>#REF!</v>
      </c>
      <c r="H16" s="8" t="e">
        <f>Ders_Programı!#REF!</f>
        <v>#REF!</v>
      </c>
      <c r="I16" s="8">
        <f>Ders_Programı!I18</f>
        <v>0</v>
      </c>
      <c r="J16" s="8" t="e">
        <f>Ders_Programı!#REF!</f>
        <v>#REF!</v>
      </c>
      <c r="K16" s="4"/>
    </row>
    <row r="17" spans="1:11" ht="13.5" customHeight="1" x14ac:dyDescent="0.2">
      <c r="A17" s="256"/>
      <c r="B17" s="246"/>
      <c r="C17" s="246"/>
      <c r="D17" s="8" t="s">
        <v>117</v>
      </c>
      <c r="E17" s="8">
        <f>Ders_Programı!D18</f>
        <v>0</v>
      </c>
      <c r="F17" s="8">
        <f>Ders_Programı!D18</f>
        <v>0</v>
      </c>
      <c r="G17" s="8">
        <f>Ders_Programı!D18</f>
        <v>0</v>
      </c>
      <c r="H17" s="8">
        <f>Ders_Programı!D18</f>
        <v>0</v>
      </c>
      <c r="I17" s="8">
        <f>Ders_Programı!H18</f>
        <v>0</v>
      </c>
      <c r="J17" s="8" t="e">
        <f>Ders_Programı!#REF!</f>
        <v>#REF!</v>
      </c>
      <c r="K17" s="4"/>
    </row>
    <row r="18" spans="1:11" ht="13.5" customHeight="1" x14ac:dyDescent="0.2">
      <c r="A18" s="256"/>
      <c r="B18" s="245">
        <v>9</v>
      </c>
      <c r="C18" s="248">
        <v>0.75</v>
      </c>
      <c r="D18" s="8" t="s">
        <v>119</v>
      </c>
      <c r="E18" s="8">
        <f>Ders_Programı!E20</f>
        <v>0</v>
      </c>
      <c r="F18" s="8">
        <f>Ders_Programı!F20</f>
        <v>0</v>
      </c>
      <c r="G18" s="8" t="e">
        <f>Ders_Programı!#REF!</f>
        <v>#REF!</v>
      </c>
      <c r="H18" s="8" t="e">
        <f>Ders_Programı!#REF!</f>
        <v>#REF!</v>
      </c>
      <c r="I18" s="8">
        <f>Ders_Programı!I20</f>
        <v>0</v>
      </c>
      <c r="J18" s="8" t="e">
        <f>Ders_Programı!#REF!</f>
        <v>#REF!</v>
      </c>
      <c r="K18" s="7"/>
    </row>
    <row r="19" spans="1:11" ht="13.5" customHeight="1" x14ac:dyDescent="0.2">
      <c r="A19" s="256"/>
      <c r="B19" s="246"/>
      <c r="C19" s="246"/>
      <c r="D19" s="8" t="s">
        <v>117</v>
      </c>
      <c r="E19" s="8">
        <f>Ders_Programı!D20</f>
        <v>0</v>
      </c>
      <c r="F19" s="8">
        <f>Ders_Programı!D20</f>
        <v>0</v>
      </c>
      <c r="G19" s="8">
        <f>Ders_Programı!D20</f>
        <v>0</v>
      </c>
      <c r="H19" s="8">
        <f>Ders_Programı!D20</f>
        <v>0</v>
      </c>
      <c r="I19" s="8">
        <f>Ders_Programı!H20</f>
        <v>0</v>
      </c>
      <c r="J19" s="8" t="e">
        <f>Ders_Programı!#REF!</f>
        <v>#REF!</v>
      </c>
      <c r="K19" s="7"/>
    </row>
    <row r="20" spans="1:11" ht="13.5" customHeight="1" x14ac:dyDescent="0.2">
      <c r="A20" s="256"/>
      <c r="B20" s="245">
        <v>10</v>
      </c>
      <c r="C20" s="248">
        <v>0.79166666666666663</v>
      </c>
      <c r="D20" s="8" t="s">
        <v>119</v>
      </c>
      <c r="E20" s="8">
        <f>Ders_Programı!E22</f>
        <v>0</v>
      </c>
      <c r="F20" s="8">
        <f>Ders_Programı!F22</f>
        <v>0</v>
      </c>
      <c r="G20" s="8" t="e">
        <f>Ders_Programı!#REF!</f>
        <v>#REF!</v>
      </c>
      <c r="H20" s="8" t="e">
        <f>Ders_Programı!#REF!</f>
        <v>#REF!</v>
      </c>
      <c r="I20" s="8">
        <f>Ders_Programı!I22</f>
        <v>0</v>
      </c>
      <c r="J20" s="8" t="e">
        <f>Ders_Programı!#REF!</f>
        <v>#REF!</v>
      </c>
      <c r="K20" s="7"/>
    </row>
    <row r="21" spans="1:11" ht="13.5" customHeight="1" x14ac:dyDescent="0.2">
      <c r="A21" s="256"/>
      <c r="B21" s="246"/>
      <c r="C21" s="246"/>
      <c r="D21" s="8" t="s">
        <v>117</v>
      </c>
      <c r="E21" s="8">
        <f>Ders_Programı!D22</f>
        <v>0</v>
      </c>
      <c r="F21" s="8">
        <f>Ders_Programı!D22</f>
        <v>0</v>
      </c>
      <c r="G21" s="8">
        <f>Ders_Programı!D22</f>
        <v>0</v>
      </c>
      <c r="H21" s="8">
        <f>Ders_Programı!D22</f>
        <v>0</v>
      </c>
      <c r="I21" s="8">
        <f>Ders_Programı!H22</f>
        <v>0</v>
      </c>
      <c r="J21" s="8" t="e">
        <f>Ders_Programı!#REF!</f>
        <v>#REF!</v>
      </c>
      <c r="K21" s="7"/>
    </row>
    <row r="22" spans="1:11" ht="13.5" customHeight="1" x14ac:dyDescent="0.2">
      <c r="A22" s="256"/>
      <c r="B22" s="245">
        <v>11</v>
      </c>
      <c r="C22" s="248">
        <v>0.83333333333333337</v>
      </c>
      <c r="D22" s="8" t="s">
        <v>119</v>
      </c>
      <c r="E22" s="8">
        <f>Ders_Programı!E24</f>
        <v>0</v>
      </c>
      <c r="F22" s="8">
        <f>Ders_Programı!F24</f>
        <v>0</v>
      </c>
      <c r="G22" s="8" t="e">
        <f>Ders_Programı!#REF!</f>
        <v>#REF!</v>
      </c>
      <c r="H22" s="8" t="e">
        <f>Ders_Programı!#REF!</f>
        <v>#REF!</v>
      </c>
      <c r="I22" s="8">
        <f>Ders_Programı!I24</f>
        <v>0</v>
      </c>
      <c r="J22" s="8" t="e">
        <f>Ders_Programı!#REF!</f>
        <v>#REF!</v>
      </c>
      <c r="K22" s="7"/>
    </row>
    <row r="23" spans="1:11" ht="13.5" customHeight="1" x14ac:dyDescent="0.2">
      <c r="A23" s="257"/>
      <c r="B23" s="246"/>
      <c r="C23" s="246"/>
      <c r="D23" s="8" t="s">
        <v>117</v>
      </c>
      <c r="E23" s="8">
        <f>Ders_Programı!D24</f>
        <v>0</v>
      </c>
      <c r="F23" s="8">
        <f>Ders_Programı!D24</f>
        <v>0</v>
      </c>
      <c r="G23" s="8">
        <f>Ders_Programı!D24</f>
        <v>0</v>
      </c>
      <c r="H23" s="8">
        <f>Ders_Programı!D24</f>
        <v>0</v>
      </c>
      <c r="I23" s="8">
        <f>Ders_Programı!H24</f>
        <v>0</v>
      </c>
      <c r="J23" s="8" t="e">
        <f>Ders_Programı!#REF!</f>
        <v>#REF!</v>
      </c>
      <c r="K23" s="7"/>
    </row>
    <row r="24" spans="1:11" ht="13.5" customHeight="1" x14ac:dyDescent="0.2">
      <c r="A24" s="249">
        <f>A2+1</f>
        <v>46124</v>
      </c>
      <c r="B24" s="251">
        <v>1</v>
      </c>
      <c r="C24" s="252">
        <v>0.375</v>
      </c>
      <c r="D24" s="41" t="s">
        <v>119</v>
      </c>
      <c r="E24" s="41">
        <f>Ders_Programı!E26</f>
        <v>0</v>
      </c>
      <c r="F24" s="41">
        <f>Ders_Programı!F26</f>
        <v>0</v>
      </c>
      <c r="G24" s="41" t="e">
        <f>Ders_Programı!#REF!</f>
        <v>#REF!</v>
      </c>
      <c r="H24" s="41" t="e">
        <f>Ders_Programı!#REF!</f>
        <v>#REF!</v>
      </c>
      <c r="I24" s="41">
        <f>Ders_Programı!I26</f>
        <v>0</v>
      </c>
      <c r="J24" s="41" t="e">
        <f>Ders_Programı!#REF!</f>
        <v>#REF!</v>
      </c>
      <c r="K24" s="7"/>
    </row>
    <row r="25" spans="1:11" ht="13.5" customHeight="1" x14ac:dyDescent="0.2">
      <c r="A25" s="250"/>
      <c r="B25" s="250"/>
      <c r="C25" s="250"/>
      <c r="D25" s="41" t="s">
        <v>117</v>
      </c>
      <c r="E25" s="41">
        <f>Ders_Programı!D26</f>
        <v>0</v>
      </c>
      <c r="F25" s="41">
        <f>Ders_Programı!D26</f>
        <v>0</v>
      </c>
      <c r="G25" s="41">
        <f>Ders_Programı!D26</f>
        <v>0</v>
      </c>
      <c r="H25" s="41">
        <f>Ders_Programı!D26</f>
        <v>0</v>
      </c>
      <c r="I25" s="41">
        <f>Ders_Programı!H26</f>
        <v>0</v>
      </c>
      <c r="J25" s="41" t="e">
        <f>Ders_Programı!#REF!</f>
        <v>#REF!</v>
      </c>
      <c r="K25" s="7"/>
    </row>
    <row r="26" spans="1:11" ht="13.5" customHeight="1" x14ac:dyDescent="0.2">
      <c r="A26" s="250"/>
      <c r="B26" s="251">
        <v>2</v>
      </c>
      <c r="C26" s="253">
        <v>0.41666666666666669</v>
      </c>
      <c r="D26" s="41" t="s">
        <v>119</v>
      </c>
      <c r="E26" s="41">
        <f>Ders_Programı!E28</f>
        <v>0</v>
      </c>
      <c r="F26" s="41">
        <f>Ders_Programı!F28</f>
        <v>0</v>
      </c>
      <c r="G26" s="41" t="e">
        <f>Ders_Programı!#REF!</f>
        <v>#REF!</v>
      </c>
      <c r="H26" s="41" t="e">
        <f>Ders_Programı!#REF!</f>
        <v>#REF!</v>
      </c>
      <c r="I26" s="41">
        <f>Ders_Programı!I28</f>
        <v>0</v>
      </c>
      <c r="J26" s="41" t="e">
        <f>Ders_Programı!#REF!</f>
        <v>#REF!</v>
      </c>
      <c r="K26" s="7"/>
    </row>
    <row r="27" spans="1:11" ht="13.5" customHeight="1" x14ac:dyDescent="0.2">
      <c r="A27" s="250"/>
      <c r="B27" s="250"/>
      <c r="C27" s="250"/>
      <c r="D27" s="41" t="s">
        <v>117</v>
      </c>
      <c r="E27" s="41">
        <f>Ders_Programı!D28</f>
        <v>0</v>
      </c>
      <c r="F27" s="41">
        <f>Ders_Programı!D28</f>
        <v>0</v>
      </c>
      <c r="G27" s="41">
        <f>Ders_Programı!D28</f>
        <v>0</v>
      </c>
      <c r="H27" s="41">
        <f>Ders_Programı!D28</f>
        <v>0</v>
      </c>
      <c r="I27" s="41">
        <f>Ders_Programı!H28</f>
        <v>0</v>
      </c>
      <c r="J27" s="41" t="e">
        <f>Ders_Programı!#REF!</f>
        <v>#REF!</v>
      </c>
      <c r="K27" s="7"/>
    </row>
    <row r="28" spans="1:11" ht="13.5" customHeight="1" x14ac:dyDescent="0.2">
      <c r="A28" s="250"/>
      <c r="B28" s="251">
        <v>3</v>
      </c>
      <c r="C28" s="253">
        <v>0.45833333333333331</v>
      </c>
      <c r="D28" s="41" t="s">
        <v>119</v>
      </c>
      <c r="E28" s="41">
        <f>Ders_Programı!E30</f>
        <v>0</v>
      </c>
      <c r="F28" s="41">
        <f>Ders_Programı!F30</f>
        <v>0</v>
      </c>
      <c r="G28" s="41" t="e">
        <f>Ders_Programı!#REF!</f>
        <v>#REF!</v>
      </c>
      <c r="H28" s="41" t="e">
        <f>Ders_Programı!#REF!</f>
        <v>#REF!</v>
      </c>
      <c r="I28" s="41">
        <f>Ders_Programı!I30</f>
        <v>0</v>
      </c>
      <c r="J28" s="41" t="e">
        <f>Ders_Programı!#REF!</f>
        <v>#REF!</v>
      </c>
      <c r="K28" s="7"/>
    </row>
    <row r="29" spans="1:11" ht="13.5" customHeight="1" x14ac:dyDescent="0.2">
      <c r="A29" s="250"/>
      <c r="B29" s="250"/>
      <c r="C29" s="250"/>
      <c r="D29" s="41" t="s">
        <v>117</v>
      </c>
      <c r="E29" s="41">
        <f>Ders_Programı!D30</f>
        <v>0</v>
      </c>
      <c r="F29" s="41">
        <f>Ders_Programı!D30</f>
        <v>0</v>
      </c>
      <c r="G29" s="41">
        <f>Ders_Programı!D30</f>
        <v>0</v>
      </c>
      <c r="H29" s="41">
        <f>Ders_Programı!D30</f>
        <v>0</v>
      </c>
      <c r="I29" s="41">
        <f>Ders_Programı!H30</f>
        <v>0</v>
      </c>
      <c r="J29" s="41" t="e">
        <f>Ders_Programı!#REF!</f>
        <v>#REF!</v>
      </c>
      <c r="K29" s="7"/>
    </row>
    <row r="30" spans="1:11" ht="13.5" customHeight="1" x14ac:dyDescent="0.2">
      <c r="A30" s="250"/>
      <c r="B30" s="251">
        <v>4</v>
      </c>
      <c r="C30" s="253">
        <v>0.54166666666666663</v>
      </c>
      <c r="D30" s="41" t="s">
        <v>119</v>
      </c>
      <c r="E30" s="41">
        <f>Ders_Programı!E32</f>
        <v>0</v>
      </c>
      <c r="F30" s="41">
        <f>Ders_Programı!F32</f>
        <v>0</v>
      </c>
      <c r="G30" s="41" t="e">
        <f>Ders_Programı!#REF!</f>
        <v>#REF!</v>
      </c>
      <c r="H30" s="41" t="e">
        <f>Ders_Programı!#REF!</f>
        <v>#REF!</v>
      </c>
      <c r="I30" s="41">
        <f>Ders_Programı!I32</f>
        <v>0</v>
      </c>
      <c r="J30" s="41" t="e">
        <f>Ders_Programı!#REF!</f>
        <v>#REF!</v>
      </c>
      <c r="K30" s="7"/>
    </row>
    <row r="31" spans="1:11" ht="13.5" customHeight="1" x14ac:dyDescent="0.2">
      <c r="A31" s="250"/>
      <c r="B31" s="250"/>
      <c r="C31" s="250"/>
      <c r="D31" s="41" t="s">
        <v>117</v>
      </c>
      <c r="E31" s="41">
        <f>Ders_Programı!D32</f>
        <v>0</v>
      </c>
      <c r="F31" s="41">
        <f>Ders_Programı!D32</f>
        <v>0</v>
      </c>
      <c r="G31" s="41">
        <f>Ders_Programı!D32</f>
        <v>0</v>
      </c>
      <c r="H31" s="41">
        <f>Ders_Programı!D32</f>
        <v>0</v>
      </c>
      <c r="I31" s="41">
        <f>Ders_Programı!H32</f>
        <v>0</v>
      </c>
      <c r="J31" s="41" t="e">
        <f>Ders_Programı!#REF!</f>
        <v>#REF!</v>
      </c>
      <c r="K31" s="7"/>
    </row>
    <row r="32" spans="1:11" ht="13.5" customHeight="1" x14ac:dyDescent="0.2">
      <c r="A32" s="250"/>
      <c r="B32" s="251">
        <v>5</v>
      </c>
      <c r="C32" s="253">
        <v>0.58333333333333337</v>
      </c>
      <c r="D32" s="41" t="s">
        <v>119</v>
      </c>
      <c r="E32" s="41">
        <f>Ders_Programı!E34</f>
        <v>0</v>
      </c>
      <c r="F32" s="41">
        <f>Ders_Programı!F34</f>
        <v>0</v>
      </c>
      <c r="G32" s="41" t="e">
        <f>Ders_Programı!#REF!</f>
        <v>#REF!</v>
      </c>
      <c r="H32" s="41" t="e">
        <f>Ders_Programı!#REF!</f>
        <v>#REF!</v>
      </c>
      <c r="I32" s="41">
        <f>Ders_Programı!I34</f>
        <v>0</v>
      </c>
      <c r="J32" s="41" t="e">
        <f>Ders_Programı!#REF!</f>
        <v>#REF!</v>
      </c>
      <c r="K32" s="7"/>
    </row>
    <row r="33" spans="1:11" ht="13.5" customHeight="1" x14ac:dyDescent="0.2">
      <c r="A33" s="250"/>
      <c r="B33" s="250"/>
      <c r="C33" s="250"/>
      <c r="D33" s="41" t="s">
        <v>117</v>
      </c>
      <c r="E33" s="41">
        <f>Ders_Programı!D34</f>
        <v>0</v>
      </c>
      <c r="F33" s="41">
        <f>Ders_Programı!D34</f>
        <v>0</v>
      </c>
      <c r="G33" s="41">
        <f>Ders_Programı!D34</f>
        <v>0</v>
      </c>
      <c r="H33" s="41">
        <f>Ders_Programı!D34</f>
        <v>0</v>
      </c>
      <c r="I33" s="41">
        <f>Ders_Programı!H34</f>
        <v>0</v>
      </c>
      <c r="J33" s="41" t="e">
        <f>Ders_Programı!#REF!</f>
        <v>#REF!</v>
      </c>
      <c r="K33" s="7"/>
    </row>
    <row r="34" spans="1:11" ht="13.5" customHeight="1" x14ac:dyDescent="0.2">
      <c r="A34" s="250"/>
      <c r="B34" s="251">
        <v>6</v>
      </c>
      <c r="C34" s="253">
        <v>0.625</v>
      </c>
      <c r="D34" s="41" t="s">
        <v>119</v>
      </c>
      <c r="E34" s="41">
        <f>Ders_Programı!E36</f>
        <v>0</v>
      </c>
      <c r="F34" s="41">
        <f>Ders_Programı!F36</f>
        <v>0</v>
      </c>
      <c r="G34" s="41" t="e">
        <f>Ders_Programı!#REF!</f>
        <v>#REF!</v>
      </c>
      <c r="H34" s="41" t="e">
        <f>Ders_Programı!#REF!</f>
        <v>#REF!</v>
      </c>
      <c r="I34" s="41">
        <f>Ders_Programı!I36</f>
        <v>0</v>
      </c>
      <c r="J34" s="41" t="e">
        <f>Ders_Programı!#REF!</f>
        <v>#REF!</v>
      </c>
      <c r="K34" s="7"/>
    </row>
    <row r="35" spans="1:11" ht="13.5" customHeight="1" x14ac:dyDescent="0.2">
      <c r="A35" s="250"/>
      <c r="B35" s="250"/>
      <c r="C35" s="250"/>
      <c r="D35" s="41" t="s">
        <v>117</v>
      </c>
      <c r="E35" s="41">
        <f>Ders_Programı!D36</f>
        <v>0</v>
      </c>
      <c r="F35" s="41">
        <f>Ders_Programı!D36</f>
        <v>0</v>
      </c>
      <c r="G35" s="41">
        <f>Ders_Programı!D36</f>
        <v>0</v>
      </c>
      <c r="H35" s="41">
        <f>Ders_Programı!D36</f>
        <v>0</v>
      </c>
      <c r="I35" s="41">
        <f>Ders_Programı!H36</f>
        <v>0</v>
      </c>
      <c r="J35" s="41" t="e">
        <f>Ders_Programı!#REF!</f>
        <v>#REF!</v>
      </c>
      <c r="K35" s="7"/>
    </row>
    <row r="36" spans="1:11" ht="13.5" customHeight="1" x14ac:dyDescent="0.2">
      <c r="A36" s="250"/>
      <c r="B36" s="251">
        <v>7</v>
      </c>
      <c r="C36" s="253">
        <v>0.66666666666666663</v>
      </c>
      <c r="D36" s="41" t="s">
        <v>119</v>
      </c>
      <c r="E36" s="41">
        <f>Ders_Programı!E38</f>
        <v>0</v>
      </c>
      <c r="F36" s="41">
        <f>Ders_Programı!F38</f>
        <v>0</v>
      </c>
      <c r="G36" s="41" t="e">
        <f>Ders_Programı!#REF!</f>
        <v>#REF!</v>
      </c>
      <c r="H36" s="41" t="e">
        <f>Ders_Programı!#REF!</f>
        <v>#REF!</v>
      </c>
      <c r="I36" s="41">
        <f>Ders_Programı!I38</f>
        <v>0</v>
      </c>
      <c r="J36" s="41" t="e">
        <f>Ders_Programı!#REF!</f>
        <v>#REF!</v>
      </c>
      <c r="K36" s="7"/>
    </row>
    <row r="37" spans="1:11" ht="13.5" customHeight="1" x14ac:dyDescent="0.2">
      <c r="A37" s="250"/>
      <c r="B37" s="250"/>
      <c r="C37" s="250"/>
      <c r="D37" s="41" t="s">
        <v>117</v>
      </c>
      <c r="E37" s="41">
        <f>Ders_Programı!D38</f>
        <v>0</v>
      </c>
      <c r="F37" s="41">
        <f>Ders_Programı!D38</f>
        <v>0</v>
      </c>
      <c r="G37" s="41">
        <f>Ders_Programı!D38</f>
        <v>0</v>
      </c>
      <c r="H37" s="41">
        <f>Ders_Programı!D38</f>
        <v>0</v>
      </c>
      <c r="I37" s="41">
        <f>Ders_Programı!H38</f>
        <v>0</v>
      </c>
      <c r="J37" s="41" t="e">
        <f>Ders_Programı!#REF!</f>
        <v>#REF!</v>
      </c>
      <c r="K37" s="7"/>
    </row>
    <row r="38" spans="1:11" ht="13.5" customHeight="1" x14ac:dyDescent="0.2">
      <c r="A38" s="250"/>
      <c r="B38" s="251">
        <v>8</v>
      </c>
      <c r="C38" s="253">
        <v>0.70833333333333337</v>
      </c>
      <c r="D38" s="41" t="s">
        <v>119</v>
      </c>
      <c r="E38" s="41">
        <f>Ders_Programı!E40</f>
        <v>0</v>
      </c>
      <c r="F38" s="41">
        <f>Ders_Programı!F40</f>
        <v>0</v>
      </c>
      <c r="G38" s="41" t="e">
        <f>Ders_Programı!#REF!</f>
        <v>#REF!</v>
      </c>
      <c r="H38" s="41" t="e">
        <f>Ders_Programı!#REF!</f>
        <v>#REF!</v>
      </c>
      <c r="I38" s="41">
        <f>Ders_Programı!I40</f>
        <v>0</v>
      </c>
      <c r="J38" s="41" t="e">
        <f>Ders_Programı!#REF!</f>
        <v>#REF!</v>
      </c>
      <c r="K38" s="7"/>
    </row>
    <row r="39" spans="1:11" ht="13.5" customHeight="1" x14ac:dyDescent="0.2">
      <c r="A39" s="250"/>
      <c r="B39" s="250"/>
      <c r="C39" s="250"/>
      <c r="D39" s="41" t="s">
        <v>117</v>
      </c>
      <c r="E39" s="41">
        <f>Ders_Programı!D40</f>
        <v>0</v>
      </c>
      <c r="F39" s="41">
        <f>Ders_Programı!D40</f>
        <v>0</v>
      </c>
      <c r="G39" s="41">
        <f>Ders_Programı!D40</f>
        <v>0</v>
      </c>
      <c r="H39" s="41">
        <f>Ders_Programı!D40</f>
        <v>0</v>
      </c>
      <c r="I39" s="41">
        <f>Ders_Programı!H40</f>
        <v>0</v>
      </c>
      <c r="J39" s="41" t="e">
        <f>Ders_Programı!#REF!</f>
        <v>#REF!</v>
      </c>
      <c r="K39" s="7"/>
    </row>
    <row r="40" spans="1:11" ht="13.5" customHeight="1" x14ac:dyDescent="0.2">
      <c r="A40" s="250"/>
      <c r="B40" s="251">
        <v>9</v>
      </c>
      <c r="C40" s="253">
        <v>0.75</v>
      </c>
      <c r="D40" s="41" t="s">
        <v>119</v>
      </c>
      <c r="E40" s="41">
        <f>Ders_Programı!E42</f>
        <v>0</v>
      </c>
      <c r="F40" s="41">
        <f>Ders_Programı!F42</f>
        <v>0</v>
      </c>
      <c r="G40" s="41" t="e">
        <f>Ders_Programı!#REF!</f>
        <v>#REF!</v>
      </c>
      <c r="H40" s="41" t="e">
        <f>Ders_Programı!#REF!</f>
        <v>#REF!</v>
      </c>
      <c r="I40" s="41">
        <f>Ders_Programı!I42</f>
        <v>0</v>
      </c>
      <c r="J40" s="41" t="e">
        <f>Ders_Programı!#REF!</f>
        <v>#REF!</v>
      </c>
      <c r="K40" s="7"/>
    </row>
    <row r="41" spans="1:11" ht="13.5" customHeight="1" x14ac:dyDescent="0.2">
      <c r="A41" s="250"/>
      <c r="B41" s="250"/>
      <c r="C41" s="250"/>
      <c r="D41" s="41" t="s">
        <v>117</v>
      </c>
      <c r="E41" s="41">
        <f>Ders_Programı!D42</f>
        <v>0</v>
      </c>
      <c r="F41" s="41">
        <f>Ders_Programı!D42</f>
        <v>0</v>
      </c>
      <c r="G41" s="41">
        <f>Ders_Programı!D42</f>
        <v>0</v>
      </c>
      <c r="H41" s="41">
        <f>Ders_Programı!D42</f>
        <v>0</v>
      </c>
      <c r="I41" s="41">
        <f>Ders_Programı!H42</f>
        <v>0</v>
      </c>
      <c r="J41" s="41" t="e">
        <f>Ders_Programı!#REF!</f>
        <v>#REF!</v>
      </c>
      <c r="K41" s="7"/>
    </row>
    <row r="42" spans="1:11" ht="13.5" customHeight="1" x14ac:dyDescent="0.2">
      <c r="A42" s="250"/>
      <c r="B42" s="251">
        <v>10</v>
      </c>
      <c r="C42" s="253">
        <v>0.79166666666666663</v>
      </c>
      <c r="D42" s="41" t="s">
        <v>119</v>
      </c>
      <c r="E42" s="41">
        <f>Ders_Programı!E44</f>
        <v>0</v>
      </c>
      <c r="F42" s="41">
        <f>Ders_Programı!F44</f>
        <v>0</v>
      </c>
      <c r="G42" s="41" t="e">
        <f>Ders_Programı!#REF!</f>
        <v>#REF!</v>
      </c>
      <c r="H42" s="41" t="e">
        <f>Ders_Programı!#REF!</f>
        <v>#REF!</v>
      </c>
      <c r="I42" s="41">
        <f>Ders_Programı!I44</f>
        <v>0</v>
      </c>
      <c r="J42" s="41" t="e">
        <f>Ders_Programı!#REF!</f>
        <v>#REF!</v>
      </c>
      <c r="K42" s="7"/>
    </row>
    <row r="43" spans="1:11" ht="13.5" customHeight="1" x14ac:dyDescent="0.2">
      <c r="A43" s="250"/>
      <c r="B43" s="250"/>
      <c r="C43" s="250"/>
      <c r="D43" s="41" t="s">
        <v>117</v>
      </c>
      <c r="E43" s="41">
        <f>Ders_Programı!D44</f>
        <v>0</v>
      </c>
      <c r="F43" s="41">
        <f>Ders_Programı!D44</f>
        <v>0</v>
      </c>
      <c r="G43" s="41">
        <f>Ders_Programı!D44</f>
        <v>0</v>
      </c>
      <c r="H43" s="41">
        <f>Ders_Programı!D44</f>
        <v>0</v>
      </c>
      <c r="I43" s="41">
        <f>Ders_Programı!H44</f>
        <v>0</v>
      </c>
      <c r="J43" s="41" t="e">
        <f>Ders_Programı!#REF!</f>
        <v>#REF!</v>
      </c>
      <c r="K43" s="7"/>
    </row>
    <row r="44" spans="1:11" ht="13.5" customHeight="1" x14ac:dyDescent="0.2">
      <c r="A44" s="250"/>
      <c r="B44" s="251">
        <v>11</v>
      </c>
      <c r="C44" s="253">
        <v>0.83333333333333337</v>
      </c>
      <c r="D44" s="41" t="s">
        <v>119</v>
      </c>
      <c r="E44" s="41">
        <f>Ders_Programı!E46</f>
        <v>0</v>
      </c>
      <c r="F44" s="41">
        <f>Ders_Programı!F46</f>
        <v>0</v>
      </c>
      <c r="G44" s="41" t="e">
        <f>Ders_Programı!#REF!</f>
        <v>#REF!</v>
      </c>
      <c r="H44" s="41" t="e">
        <f>Ders_Programı!#REF!</f>
        <v>#REF!</v>
      </c>
      <c r="I44" s="41">
        <f>Ders_Programı!I46</f>
        <v>0</v>
      </c>
      <c r="J44" s="41" t="e">
        <f>Ders_Programı!#REF!</f>
        <v>#REF!</v>
      </c>
      <c r="K44" s="7"/>
    </row>
    <row r="45" spans="1:11" ht="13.5" customHeight="1" x14ac:dyDescent="0.2">
      <c r="A45" s="250"/>
      <c r="B45" s="250"/>
      <c r="C45" s="250"/>
      <c r="D45" s="41" t="s">
        <v>117</v>
      </c>
      <c r="E45" s="41">
        <f>Ders_Programı!D46</f>
        <v>0</v>
      </c>
      <c r="F45" s="41">
        <f>Ders_Programı!D46</f>
        <v>0</v>
      </c>
      <c r="G45" s="41">
        <f>Ders_Programı!D46</f>
        <v>0</v>
      </c>
      <c r="H45" s="41">
        <f>Ders_Programı!D46</f>
        <v>0</v>
      </c>
      <c r="I45" s="41">
        <f>Ders_Programı!H46</f>
        <v>0</v>
      </c>
      <c r="J45" s="41" t="e">
        <f>Ders_Programı!#REF!</f>
        <v>#REF!</v>
      </c>
      <c r="K45" s="7"/>
    </row>
    <row r="46" spans="1:11" ht="13.5" customHeight="1" x14ac:dyDescent="0.2">
      <c r="A46" s="254">
        <f>A24+1</f>
        <v>46125</v>
      </c>
      <c r="B46" s="245">
        <v>1</v>
      </c>
      <c r="C46" s="247">
        <v>0.375</v>
      </c>
      <c r="D46" s="42" t="s">
        <v>119</v>
      </c>
      <c r="E46" s="42">
        <f>Ders_Programı!E48</f>
        <v>0</v>
      </c>
      <c r="F46" s="42">
        <f>Ders_Programı!F48</f>
        <v>0</v>
      </c>
      <c r="G46" s="42" t="e">
        <f>Ders_Programı!#REF!</f>
        <v>#REF!</v>
      </c>
      <c r="H46" s="42" t="e">
        <f>Ders_Programı!#REF!</f>
        <v>#REF!</v>
      </c>
      <c r="I46" s="42" t="e">
        <f>Ders_Programı!#REF!</f>
        <v>#REF!</v>
      </c>
      <c r="J46" s="42" t="e">
        <f>Ders_Programı!#REF!</f>
        <v>#REF!</v>
      </c>
      <c r="K46" s="7"/>
    </row>
    <row r="47" spans="1:11" ht="13.5" customHeight="1" x14ac:dyDescent="0.2">
      <c r="A47" s="246"/>
      <c r="B47" s="246"/>
      <c r="C47" s="246"/>
      <c r="D47" s="42" t="s">
        <v>117</v>
      </c>
      <c r="E47" s="42">
        <f>Ders_Programı!D48</f>
        <v>0</v>
      </c>
      <c r="F47" s="42">
        <f>Ders_Programı!D48</f>
        <v>0</v>
      </c>
      <c r="G47" s="42">
        <f>Ders_Programı!D48</f>
        <v>0</v>
      </c>
      <c r="H47" s="42">
        <f>Ders_Programı!D48</f>
        <v>0</v>
      </c>
      <c r="I47" s="42" t="e">
        <f>Ders_Programı!#REF!</f>
        <v>#REF!</v>
      </c>
      <c r="J47" s="42" t="e">
        <f>Ders_Programı!#REF!</f>
        <v>#REF!</v>
      </c>
      <c r="K47" s="7"/>
    </row>
    <row r="48" spans="1:11" ht="13.5" customHeight="1" x14ac:dyDescent="0.2">
      <c r="A48" s="246"/>
      <c r="B48" s="245">
        <v>2</v>
      </c>
      <c r="C48" s="248">
        <v>0.41666666666666669</v>
      </c>
      <c r="D48" s="42" t="s">
        <v>119</v>
      </c>
      <c r="E48" s="42">
        <f>Ders_Programı!E50</f>
        <v>0</v>
      </c>
      <c r="F48" s="42">
        <f>Ders_Programı!F50</f>
        <v>0</v>
      </c>
      <c r="G48" s="42" t="e">
        <f>Ders_Programı!#REF!</f>
        <v>#REF!</v>
      </c>
      <c r="H48" s="42" t="e">
        <f>Ders_Programı!#REF!</f>
        <v>#REF!</v>
      </c>
      <c r="I48" s="42">
        <f>Ders_Programı!I50</f>
        <v>0</v>
      </c>
      <c r="J48" s="42" t="e">
        <f>Ders_Programı!#REF!</f>
        <v>#REF!</v>
      </c>
      <c r="K48" s="7"/>
    </row>
    <row r="49" spans="1:11" ht="13.5" customHeight="1" x14ac:dyDescent="0.2">
      <c r="A49" s="246"/>
      <c r="B49" s="246"/>
      <c r="C49" s="246"/>
      <c r="D49" s="42" t="s">
        <v>117</v>
      </c>
      <c r="E49" s="42">
        <f>Ders_Programı!D50</f>
        <v>0</v>
      </c>
      <c r="F49" s="42">
        <f>Ders_Programı!D50</f>
        <v>0</v>
      </c>
      <c r="G49" s="42">
        <f>Ders_Programı!D50</f>
        <v>0</v>
      </c>
      <c r="H49" s="42">
        <f>Ders_Programı!D50</f>
        <v>0</v>
      </c>
      <c r="I49" s="42">
        <f>Ders_Programı!H50</f>
        <v>0</v>
      </c>
      <c r="J49" s="42" t="e">
        <f>Ders_Programı!#REF!</f>
        <v>#REF!</v>
      </c>
      <c r="K49" s="7"/>
    </row>
    <row r="50" spans="1:11" ht="13.5" customHeight="1" x14ac:dyDescent="0.2">
      <c r="A50" s="246"/>
      <c r="B50" s="245">
        <v>3</v>
      </c>
      <c r="C50" s="248">
        <v>0.45833333333333331</v>
      </c>
      <c r="D50" s="42" t="s">
        <v>119</v>
      </c>
      <c r="E50" s="42" t="e">
        <f>Ders_Programı!#REF!</f>
        <v>#REF!</v>
      </c>
      <c r="F50" s="42">
        <f>Ders_Programı!F52</f>
        <v>0</v>
      </c>
      <c r="G50" s="42" t="e">
        <f>Ders_Programı!#REF!</f>
        <v>#REF!</v>
      </c>
      <c r="H50" s="42" t="e">
        <f>Ders_Programı!#REF!</f>
        <v>#REF!</v>
      </c>
      <c r="I50" s="42">
        <f>Ders_Programı!I52</f>
        <v>0</v>
      </c>
      <c r="J50" s="42" t="e">
        <f>Ders_Programı!#REF!</f>
        <v>#REF!</v>
      </c>
      <c r="K50" s="7"/>
    </row>
    <row r="51" spans="1:11" ht="13.5" customHeight="1" x14ac:dyDescent="0.2">
      <c r="A51" s="246"/>
      <c r="B51" s="246"/>
      <c r="C51" s="246"/>
      <c r="D51" s="42" t="s">
        <v>117</v>
      </c>
      <c r="E51" s="42" t="e">
        <f>Ders_Programı!#REF!</f>
        <v>#REF!</v>
      </c>
      <c r="F51" s="42" t="e">
        <f>Ders_Programı!#REF!</f>
        <v>#REF!</v>
      </c>
      <c r="G51" s="42" t="e">
        <f>Ders_Programı!#REF!</f>
        <v>#REF!</v>
      </c>
      <c r="H51" s="42" t="e">
        <f>Ders_Programı!#REF!</f>
        <v>#REF!</v>
      </c>
      <c r="I51" s="42">
        <f>Ders_Programı!H52</f>
        <v>0</v>
      </c>
      <c r="J51" s="42" t="e">
        <f>Ders_Programı!#REF!</f>
        <v>#REF!</v>
      </c>
      <c r="K51" s="7"/>
    </row>
    <row r="52" spans="1:11" ht="13.5" customHeight="1" x14ac:dyDescent="0.2">
      <c r="A52" s="246"/>
      <c r="B52" s="245">
        <v>4</v>
      </c>
      <c r="C52" s="248">
        <v>0.54166666666666663</v>
      </c>
      <c r="D52" s="42" t="s">
        <v>119</v>
      </c>
      <c r="E52" s="42">
        <f>Ders_Programı!E54</f>
        <v>0</v>
      </c>
      <c r="F52" s="42">
        <f>Ders_Programı!F54</f>
        <v>0</v>
      </c>
      <c r="G52" s="42" t="e">
        <f>Ders_Programı!#REF!</f>
        <v>#REF!</v>
      </c>
      <c r="H52" s="42" t="e">
        <f>Ders_Programı!#REF!</f>
        <v>#REF!</v>
      </c>
      <c r="I52" s="42" t="e">
        <f>Ders_Programı!#REF!</f>
        <v>#REF!</v>
      </c>
      <c r="J52" s="42" t="e">
        <f>Ders_Programı!#REF!</f>
        <v>#REF!</v>
      </c>
      <c r="K52" s="7"/>
    </row>
    <row r="53" spans="1:11" ht="13.5" customHeight="1" x14ac:dyDescent="0.2">
      <c r="A53" s="246"/>
      <c r="B53" s="246"/>
      <c r="C53" s="246"/>
      <c r="D53" s="42" t="s">
        <v>117</v>
      </c>
      <c r="E53" s="42">
        <f>Ders_Programı!D54</f>
        <v>0</v>
      </c>
      <c r="F53" s="42">
        <f>Ders_Programı!D54</f>
        <v>0</v>
      </c>
      <c r="G53" s="42">
        <f>Ders_Programı!D54</f>
        <v>0</v>
      </c>
      <c r="H53" s="42">
        <f>Ders_Programı!D54</f>
        <v>0</v>
      </c>
      <c r="I53" s="42" t="e">
        <f>Ders_Programı!#REF!</f>
        <v>#REF!</v>
      </c>
      <c r="J53" s="42" t="e">
        <f>Ders_Programı!#REF!</f>
        <v>#REF!</v>
      </c>
      <c r="K53" s="7"/>
    </row>
    <row r="54" spans="1:11" ht="13.5" customHeight="1" x14ac:dyDescent="0.2">
      <c r="A54" s="246"/>
      <c r="B54" s="245">
        <v>5</v>
      </c>
      <c r="C54" s="248">
        <v>0.58333333333333337</v>
      </c>
      <c r="D54" s="42" t="s">
        <v>119</v>
      </c>
      <c r="E54" s="42">
        <f>Ders_Programı!E56</f>
        <v>0</v>
      </c>
      <c r="F54" s="42">
        <f>Ders_Programı!F56</f>
        <v>0</v>
      </c>
      <c r="G54" s="42" t="e">
        <f>Ders_Programı!#REF!</f>
        <v>#REF!</v>
      </c>
      <c r="H54" s="42" t="e">
        <f>Ders_Programı!#REF!</f>
        <v>#REF!</v>
      </c>
      <c r="I54" s="42">
        <f>Ders_Programı!I56</f>
        <v>0</v>
      </c>
      <c r="J54" s="42" t="e">
        <f>Ders_Programı!#REF!</f>
        <v>#REF!</v>
      </c>
      <c r="K54" s="7"/>
    </row>
    <row r="55" spans="1:11" ht="13.5" customHeight="1" x14ac:dyDescent="0.2">
      <c r="A55" s="246"/>
      <c r="B55" s="246"/>
      <c r="C55" s="246"/>
      <c r="D55" s="42" t="s">
        <v>117</v>
      </c>
      <c r="E55" s="42">
        <f>Ders_Programı!D56</f>
        <v>0</v>
      </c>
      <c r="F55" s="42">
        <f>Ders_Programı!D56</f>
        <v>0</v>
      </c>
      <c r="G55" s="42">
        <f>Ders_Programı!D56</f>
        <v>0</v>
      </c>
      <c r="H55" s="42">
        <f>Ders_Programı!D56</f>
        <v>0</v>
      </c>
      <c r="I55" s="42">
        <f>Ders_Programı!H56</f>
        <v>0</v>
      </c>
      <c r="J55" s="42" t="e">
        <f>Ders_Programı!#REF!</f>
        <v>#REF!</v>
      </c>
      <c r="K55" s="7"/>
    </row>
    <row r="56" spans="1:11" ht="13.5" customHeight="1" x14ac:dyDescent="0.2">
      <c r="A56" s="246"/>
      <c r="B56" s="245">
        <v>6</v>
      </c>
      <c r="C56" s="248">
        <v>0.625</v>
      </c>
      <c r="D56" s="42" t="s">
        <v>119</v>
      </c>
      <c r="E56" s="42">
        <f>Ders_Programı!E58</f>
        <v>0</v>
      </c>
      <c r="F56" s="42">
        <f>Ders_Programı!F58</f>
        <v>0</v>
      </c>
      <c r="G56" s="42" t="e">
        <f>Ders_Programı!#REF!</f>
        <v>#REF!</v>
      </c>
      <c r="H56" s="42" t="e">
        <f>Ders_Programı!#REF!</f>
        <v>#REF!</v>
      </c>
      <c r="I56" s="42">
        <f>Ders_Programı!I58</f>
        <v>0</v>
      </c>
      <c r="J56" s="42" t="e">
        <f>Ders_Programı!#REF!</f>
        <v>#REF!</v>
      </c>
      <c r="K56" s="7"/>
    </row>
    <row r="57" spans="1:11" ht="13.5" customHeight="1" x14ac:dyDescent="0.2">
      <c r="A57" s="246"/>
      <c r="B57" s="246"/>
      <c r="C57" s="246"/>
      <c r="D57" s="42" t="s">
        <v>117</v>
      </c>
      <c r="E57" s="42">
        <f>Ders_Programı!D58</f>
        <v>0</v>
      </c>
      <c r="F57" s="42">
        <f>Ders_Programı!D58</f>
        <v>0</v>
      </c>
      <c r="G57" s="42">
        <f>Ders_Programı!D58</f>
        <v>0</v>
      </c>
      <c r="H57" s="42">
        <f>Ders_Programı!D58</f>
        <v>0</v>
      </c>
      <c r="I57" s="42">
        <f>Ders_Programı!H58</f>
        <v>0</v>
      </c>
      <c r="J57" s="42" t="e">
        <f>Ders_Programı!#REF!</f>
        <v>#REF!</v>
      </c>
      <c r="K57" s="7"/>
    </row>
    <row r="58" spans="1:11" ht="13.5" customHeight="1" x14ac:dyDescent="0.2">
      <c r="A58" s="246"/>
      <c r="B58" s="245">
        <v>7</v>
      </c>
      <c r="C58" s="248">
        <v>0.66666666666666663</v>
      </c>
      <c r="D58" s="42" t="s">
        <v>119</v>
      </c>
      <c r="E58" s="42">
        <f>Ders_Programı!E60</f>
        <v>0</v>
      </c>
      <c r="F58" s="42">
        <f>Ders_Programı!F60</f>
        <v>0</v>
      </c>
      <c r="G58" s="42" t="e">
        <f>Ders_Programı!#REF!</f>
        <v>#REF!</v>
      </c>
      <c r="H58" s="42" t="e">
        <f>Ders_Programı!#REF!</f>
        <v>#REF!</v>
      </c>
      <c r="I58" s="42">
        <f>Ders_Programı!I60</f>
        <v>0</v>
      </c>
      <c r="J58" s="42" t="e">
        <f>Ders_Programı!#REF!</f>
        <v>#REF!</v>
      </c>
      <c r="K58" s="7"/>
    </row>
    <row r="59" spans="1:11" ht="13.5" customHeight="1" x14ac:dyDescent="0.2">
      <c r="A59" s="246"/>
      <c r="B59" s="246"/>
      <c r="C59" s="246"/>
      <c r="D59" s="42" t="s">
        <v>117</v>
      </c>
      <c r="E59" s="42">
        <f>Ders_Programı!D60</f>
        <v>0</v>
      </c>
      <c r="F59" s="42">
        <f>Ders_Programı!D60</f>
        <v>0</v>
      </c>
      <c r="G59" s="42">
        <f>Ders_Programı!D60</f>
        <v>0</v>
      </c>
      <c r="H59" s="42">
        <f>Ders_Programı!D60</f>
        <v>0</v>
      </c>
      <c r="I59" s="42">
        <f>Ders_Programı!H60</f>
        <v>0</v>
      </c>
      <c r="J59" s="42" t="e">
        <f>Ders_Programı!#REF!</f>
        <v>#REF!</v>
      </c>
      <c r="K59" s="7"/>
    </row>
    <row r="60" spans="1:11" ht="13.5" customHeight="1" x14ac:dyDescent="0.2">
      <c r="A60" s="246"/>
      <c r="B60" s="245">
        <v>8</v>
      </c>
      <c r="C60" s="248">
        <v>0.70833333333333337</v>
      </c>
      <c r="D60" s="42" t="s">
        <v>119</v>
      </c>
      <c r="E60" s="42" t="e">
        <f>Ders_Programı!#REF!</f>
        <v>#REF!</v>
      </c>
      <c r="F60" s="42">
        <f>Ders_Programı!F62</f>
        <v>0</v>
      </c>
      <c r="G60" s="42" t="e">
        <f>Ders_Programı!#REF!</f>
        <v>#REF!</v>
      </c>
      <c r="H60" s="42" t="e">
        <f>Ders_Programı!#REF!</f>
        <v>#REF!</v>
      </c>
      <c r="I60" s="42">
        <f>Ders_Programı!I62</f>
        <v>0</v>
      </c>
      <c r="J60" s="42" t="e">
        <f>Ders_Programı!#REF!</f>
        <v>#REF!</v>
      </c>
      <c r="K60" s="7"/>
    </row>
    <row r="61" spans="1:11" ht="13.5" customHeight="1" x14ac:dyDescent="0.2">
      <c r="A61" s="246"/>
      <c r="B61" s="246"/>
      <c r="C61" s="246"/>
      <c r="D61" s="42" t="s">
        <v>117</v>
      </c>
      <c r="E61" s="42" t="e">
        <f>Ders_Programı!#REF!</f>
        <v>#REF!</v>
      </c>
      <c r="F61" s="42" t="e">
        <f>Ders_Programı!#REF!</f>
        <v>#REF!</v>
      </c>
      <c r="G61" s="42" t="e">
        <f>Ders_Programı!#REF!</f>
        <v>#REF!</v>
      </c>
      <c r="H61" s="42" t="e">
        <f>Ders_Programı!#REF!</f>
        <v>#REF!</v>
      </c>
      <c r="I61" s="42">
        <f>Ders_Programı!H62</f>
        <v>0</v>
      </c>
      <c r="J61" s="42" t="e">
        <f>Ders_Programı!#REF!</f>
        <v>#REF!</v>
      </c>
      <c r="K61" s="7"/>
    </row>
    <row r="62" spans="1:11" ht="13.5" customHeight="1" x14ac:dyDescent="0.2">
      <c r="A62" s="246"/>
      <c r="B62" s="245">
        <v>9</v>
      </c>
      <c r="C62" s="248">
        <v>0.75</v>
      </c>
      <c r="D62" s="42" t="s">
        <v>119</v>
      </c>
      <c r="E62" s="42">
        <f>Ders_Programı!E64</f>
        <v>0</v>
      </c>
      <c r="F62" s="42">
        <f>Ders_Programı!F64</f>
        <v>0</v>
      </c>
      <c r="G62" s="42" t="e">
        <f>Ders_Programı!#REF!</f>
        <v>#REF!</v>
      </c>
      <c r="H62" s="42" t="e">
        <f>Ders_Programı!#REF!</f>
        <v>#REF!</v>
      </c>
      <c r="I62" s="42">
        <f>Ders_Programı!I64</f>
        <v>0</v>
      </c>
      <c r="J62" s="42" t="e">
        <f>Ders_Programı!#REF!</f>
        <v>#REF!</v>
      </c>
      <c r="K62" s="7"/>
    </row>
    <row r="63" spans="1:11" ht="13.5" customHeight="1" x14ac:dyDescent="0.2">
      <c r="A63" s="246"/>
      <c r="B63" s="246"/>
      <c r="C63" s="246"/>
      <c r="D63" s="42" t="s">
        <v>117</v>
      </c>
      <c r="E63" s="42">
        <f>Ders_Programı!D64</f>
        <v>0</v>
      </c>
      <c r="F63" s="42">
        <f>Ders_Programı!D64</f>
        <v>0</v>
      </c>
      <c r="G63" s="42">
        <f>Ders_Programı!D64</f>
        <v>0</v>
      </c>
      <c r="H63" s="42">
        <f>Ders_Programı!D64</f>
        <v>0</v>
      </c>
      <c r="I63" s="42">
        <f>Ders_Programı!H64</f>
        <v>0</v>
      </c>
      <c r="J63" s="42" t="e">
        <f>Ders_Programı!#REF!</f>
        <v>#REF!</v>
      </c>
      <c r="K63" s="7"/>
    </row>
    <row r="64" spans="1:11" ht="13.5" customHeight="1" x14ac:dyDescent="0.2">
      <c r="A64" s="246"/>
      <c r="B64" s="245">
        <v>10</v>
      </c>
      <c r="C64" s="248">
        <v>0.79166666666666663</v>
      </c>
      <c r="D64" s="42" t="s">
        <v>119</v>
      </c>
      <c r="E64" s="42">
        <f>Ders_Programı!E66</f>
        <v>0</v>
      </c>
      <c r="F64" s="42">
        <f>Ders_Programı!F66</f>
        <v>0</v>
      </c>
      <c r="G64" s="42" t="e">
        <f>Ders_Programı!#REF!</f>
        <v>#REF!</v>
      </c>
      <c r="H64" s="42" t="e">
        <f>Ders_Programı!#REF!</f>
        <v>#REF!</v>
      </c>
      <c r="I64" s="42">
        <f>Ders_Programı!I66</f>
        <v>0</v>
      </c>
      <c r="J64" s="42" t="e">
        <f>Ders_Programı!#REF!</f>
        <v>#REF!</v>
      </c>
      <c r="K64" s="7"/>
    </row>
    <row r="65" spans="1:11" ht="13.5" customHeight="1" x14ac:dyDescent="0.2">
      <c r="A65" s="246"/>
      <c r="B65" s="246"/>
      <c r="C65" s="246"/>
      <c r="D65" s="42" t="s">
        <v>117</v>
      </c>
      <c r="E65" s="42">
        <f>Ders_Programı!D66</f>
        <v>0</v>
      </c>
      <c r="F65" s="42">
        <f>Ders_Programı!D66</f>
        <v>0</v>
      </c>
      <c r="G65" s="42">
        <f>Ders_Programı!D66</f>
        <v>0</v>
      </c>
      <c r="H65" s="42">
        <f>Ders_Programı!D66</f>
        <v>0</v>
      </c>
      <c r="I65" s="42">
        <f>Ders_Programı!H66</f>
        <v>0</v>
      </c>
      <c r="J65" s="42" t="e">
        <f>Ders_Programı!#REF!</f>
        <v>#REF!</v>
      </c>
      <c r="K65" s="7"/>
    </row>
    <row r="66" spans="1:11" ht="13.5" customHeight="1" x14ac:dyDescent="0.2">
      <c r="A66" s="246"/>
      <c r="B66" s="245">
        <v>11</v>
      </c>
      <c r="C66" s="248">
        <v>0.83333333333333337</v>
      </c>
      <c r="D66" s="42" t="s">
        <v>119</v>
      </c>
      <c r="E66" s="42">
        <f>Ders_Programı!E68</f>
        <v>0</v>
      </c>
      <c r="F66" s="42">
        <f>Ders_Programı!F68</f>
        <v>0</v>
      </c>
      <c r="G66" s="42" t="e">
        <f>Ders_Programı!#REF!</f>
        <v>#REF!</v>
      </c>
      <c r="H66" s="42" t="e">
        <f>Ders_Programı!#REF!</f>
        <v>#REF!</v>
      </c>
      <c r="I66" s="42">
        <f>Ders_Programı!I68</f>
        <v>0</v>
      </c>
      <c r="J66" s="42" t="e">
        <f>Ders_Programı!#REF!</f>
        <v>#REF!</v>
      </c>
      <c r="K66" s="7"/>
    </row>
    <row r="67" spans="1:11" ht="13.5" customHeight="1" x14ac:dyDescent="0.2">
      <c r="A67" s="246"/>
      <c r="B67" s="246"/>
      <c r="C67" s="246"/>
      <c r="D67" s="42" t="s">
        <v>117</v>
      </c>
      <c r="E67" s="42">
        <f>Ders_Programı!D68</f>
        <v>0</v>
      </c>
      <c r="F67" s="42">
        <f>Ders_Programı!D68</f>
        <v>0</v>
      </c>
      <c r="G67" s="42">
        <f>Ders_Programı!D68</f>
        <v>0</v>
      </c>
      <c r="H67" s="42">
        <f>Ders_Programı!D68</f>
        <v>0</v>
      </c>
      <c r="I67" s="42">
        <f>Ders_Programı!H68</f>
        <v>0</v>
      </c>
      <c r="J67" s="42" t="e">
        <f>Ders_Programı!#REF!</f>
        <v>#REF!</v>
      </c>
      <c r="K67" s="7"/>
    </row>
    <row r="68" spans="1:11" ht="13.5" customHeight="1" x14ac:dyDescent="0.2">
      <c r="A68" s="249">
        <f>A46+1</f>
        <v>46126</v>
      </c>
      <c r="B68" s="251">
        <v>1</v>
      </c>
      <c r="C68" s="252">
        <v>0.375</v>
      </c>
      <c r="D68" s="43" t="s">
        <v>119</v>
      </c>
      <c r="E68" s="43" t="e">
        <f>Ders_Programı!#REF!</f>
        <v>#REF!</v>
      </c>
      <c r="F68" s="43">
        <f>Ders_Programı!F70</f>
        <v>0</v>
      </c>
      <c r="G68" s="43" t="e">
        <f>Ders_Programı!#REF!</f>
        <v>#REF!</v>
      </c>
      <c r="H68" s="43" t="e">
        <f>Ders_Programı!#REF!</f>
        <v>#REF!</v>
      </c>
      <c r="I68" s="43">
        <f>Ders_Programı!I70</f>
        <v>0</v>
      </c>
      <c r="J68" s="43" t="e">
        <f>Ders_Programı!#REF!</f>
        <v>#REF!</v>
      </c>
      <c r="K68" s="7"/>
    </row>
    <row r="69" spans="1:11" ht="13.5" customHeight="1" x14ac:dyDescent="0.2">
      <c r="A69" s="250"/>
      <c r="B69" s="250"/>
      <c r="C69" s="250"/>
      <c r="D69" s="43" t="s">
        <v>117</v>
      </c>
      <c r="E69" s="43" t="e">
        <f>Ders_Programı!#REF!</f>
        <v>#REF!</v>
      </c>
      <c r="F69" s="43" t="e">
        <f>Ders_Programı!#REF!</f>
        <v>#REF!</v>
      </c>
      <c r="G69" s="43" t="e">
        <f>Ders_Programı!#REF!</f>
        <v>#REF!</v>
      </c>
      <c r="H69" s="43" t="e">
        <f>Ders_Programı!#REF!</f>
        <v>#REF!</v>
      </c>
      <c r="I69" s="43">
        <f>Ders_Programı!H70</f>
        <v>0</v>
      </c>
      <c r="J69" s="43" t="e">
        <f>Ders_Programı!#REF!</f>
        <v>#REF!</v>
      </c>
      <c r="K69" s="7"/>
    </row>
    <row r="70" spans="1:11" ht="13.5" customHeight="1" x14ac:dyDescent="0.2">
      <c r="A70" s="250"/>
      <c r="B70" s="251">
        <v>2</v>
      </c>
      <c r="C70" s="253">
        <v>0.41666666666666669</v>
      </c>
      <c r="D70" s="43" t="s">
        <v>119</v>
      </c>
      <c r="E70" s="43">
        <f>Ders_Programı!E72</f>
        <v>0</v>
      </c>
      <c r="F70" s="43">
        <f>Ders_Programı!F72</f>
        <v>0</v>
      </c>
      <c r="G70" s="43" t="e">
        <f>Ders_Programı!#REF!</f>
        <v>#REF!</v>
      </c>
      <c r="H70" s="43" t="e">
        <f>Ders_Programı!#REF!</f>
        <v>#REF!</v>
      </c>
      <c r="I70" s="43">
        <f>Ders_Programı!I72</f>
        <v>0</v>
      </c>
      <c r="J70" s="43" t="e">
        <f>Ders_Programı!#REF!</f>
        <v>#REF!</v>
      </c>
      <c r="K70" s="7"/>
    </row>
    <row r="71" spans="1:11" ht="13.5" customHeight="1" x14ac:dyDescent="0.2">
      <c r="A71" s="250"/>
      <c r="B71" s="250"/>
      <c r="C71" s="250"/>
      <c r="D71" s="43" t="s">
        <v>117</v>
      </c>
      <c r="E71" s="43">
        <f>Ders_Programı!D72</f>
        <v>0</v>
      </c>
      <c r="F71" s="43">
        <f>Ders_Programı!D72</f>
        <v>0</v>
      </c>
      <c r="G71" s="43">
        <f>Ders_Programı!D72</f>
        <v>0</v>
      </c>
      <c r="H71" s="43">
        <f>Ders_Programı!D72</f>
        <v>0</v>
      </c>
      <c r="I71" s="43">
        <f>Ders_Programı!H72</f>
        <v>0</v>
      </c>
      <c r="J71" s="43" t="e">
        <f>Ders_Programı!#REF!</f>
        <v>#REF!</v>
      </c>
      <c r="K71" s="7"/>
    </row>
    <row r="72" spans="1:11" ht="13.5" customHeight="1" x14ac:dyDescent="0.2">
      <c r="A72" s="250"/>
      <c r="B72" s="251">
        <v>3</v>
      </c>
      <c r="C72" s="253">
        <v>0.45833333333333331</v>
      </c>
      <c r="D72" s="43" t="s">
        <v>119</v>
      </c>
      <c r="E72" s="43">
        <f>Ders_Programı!E74</f>
        <v>0</v>
      </c>
      <c r="F72" s="43">
        <f>Ders_Programı!F74</f>
        <v>0</v>
      </c>
      <c r="G72" s="43" t="e">
        <f>Ders_Programı!#REF!</f>
        <v>#REF!</v>
      </c>
      <c r="H72" s="43" t="e">
        <f>Ders_Programı!#REF!</f>
        <v>#REF!</v>
      </c>
      <c r="I72" s="43" t="e">
        <f>Ders_Programı!#REF!</f>
        <v>#REF!</v>
      </c>
      <c r="J72" s="43" t="e">
        <f>Ders_Programı!#REF!</f>
        <v>#REF!</v>
      </c>
      <c r="K72" s="7"/>
    </row>
    <row r="73" spans="1:11" ht="13.5" customHeight="1" x14ac:dyDescent="0.2">
      <c r="A73" s="250"/>
      <c r="B73" s="250"/>
      <c r="C73" s="250"/>
      <c r="D73" s="43" t="s">
        <v>117</v>
      </c>
      <c r="E73" s="43">
        <f>Ders_Programı!D74</f>
        <v>0</v>
      </c>
      <c r="F73" s="43">
        <f>Ders_Programı!D74</f>
        <v>0</v>
      </c>
      <c r="G73" s="43">
        <f>Ders_Programı!D74</f>
        <v>0</v>
      </c>
      <c r="H73" s="43">
        <f>Ders_Programı!D74</f>
        <v>0</v>
      </c>
      <c r="I73" s="43" t="e">
        <f>Ders_Programı!#REF!</f>
        <v>#REF!</v>
      </c>
      <c r="J73" s="43" t="e">
        <f>Ders_Programı!#REF!</f>
        <v>#REF!</v>
      </c>
      <c r="K73" s="7"/>
    </row>
    <row r="74" spans="1:11" ht="13.5" customHeight="1" x14ac:dyDescent="0.2">
      <c r="A74" s="250"/>
      <c r="B74" s="251">
        <v>4</v>
      </c>
      <c r="C74" s="253">
        <v>0.54166666666666663</v>
      </c>
      <c r="D74" s="43" t="s">
        <v>119</v>
      </c>
      <c r="E74" s="43">
        <f>Ders_Programı!E76</f>
        <v>0</v>
      </c>
      <c r="F74" s="43">
        <f>Ders_Programı!F76</f>
        <v>0</v>
      </c>
      <c r="G74" s="43" t="e">
        <f>Ders_Programı!#REF!</f>
        <v>#REF!</v>
      </c>
      <c r="H74" s="43" t="e">
        <f>Ders_Programı!#REF!</f>
        <v>#REF!</v>
      </c>
      <c r="I74" s="43">
        <f>Ders_Programı!I76</f>
        <v>0</v>
      </c>
      <c r="J74" s="43" t="e">
        <f>Ders_Programı!#REF!</f>
        <v>#REF!</v>
      </c>
      <c r="K74" s="7"/>
    </row>
    <row r="75" spans="1:11" ht="13.5" customHeight="1" x14ac:dyDescent="0.2">
      <c r="A75" s="250"/>
      <c r="B75" s="250"/>
      <c r="C75" s="250"/>
      <c r="D75" s="43" t="s">
        <v>117</v>
      </c>
      <c r="E75" s="43">
        <f>Ders_Programı!D76</f>
        <v>0</v>
      </c>
      <c r="F75" s="43">
        <f>Ders_Programı!D76</f>
        <v>0</v>
      </c>
      <c r="G75" s="43">
        <f>Ders_Programı!D76</f>
        <v>0</v>
      </c>
      <c r="H75" s="43">
        <f>Ders_Programı!D76</f>
        <v>0</v>
      </c>
      <c r="I75" s="43">
        <f>Ders_Programı!H76</f>
        <v>0</v>
      </c>
      <c r="J75" s="43" t="e">
        <f>Ders_Programı!#REF!</f>
        <v>#REF!</v>
      </c>
      <c r="K75" s="7"/>
    </row>
    <row r="76" spans="1:11" ht="13.5" customHeight="1" x14ac:dyDescent="0.2">
      <c r="A76" s="250"/>
      <c r="B76" s="251">
        <v>5</v>
      </c>
      <c r="C76" s="253">
        <v>0.58333333333333337</v>
      </c>
      <c r="D76" s="43" t="s">
        <v>119</v>
      </c>
      <c r="E76" s="43">
        <f>Ders_Programı!E78</f>
        <v>0</v>
      </c>
      <c r="F76" s="43">
        <f>Ders_Programı!F78</f>
        <v>0</v>
      </c>
      <c r="G76" s="43" t="e">
        <f>Ders_Programı!#REF!</f>
        <v>#REF!</v>
      </c>
      <c r="H76" s="43" t="e">
        <f>Ders_Programı!#REF!</f>
        <v>#REF!</v>
      </c>
      <c r="I76" s="43">
        <f>Ders_Programı!I78</f>
        <v>0</v>
      </c>
      <c r="J76" s="43" t="e">
        <f>Ders_Programı!#REF!</f>
        <v>#REF!</v>
      </c>
      <c r="K76" s="7"/>
    </row>
    <row r="77" spans="1:11" ht="13.5" customHeight="1" x14ac:dyDescent="0.2">
      <c r="A77" s="250"/>
      <c r="B77" s="250"/>
      <c r="C77" s="250"/>
      <c r="D77" s="43" t="s">
        <v>117</v>
      </c>
      <c r="E77" s="43">
        <f>Ders_Programı!D78</f>
        <v>0</v>
      </c>
      <c r="F77" s="43">
        <f>Ders_Programı!D78</f>
        <v>0</v>
      </c>
      <c r="G77" s="43">
        <f>Ders_Programı!D78</f>
        <v>0</v>
      </c>
      <c r="H77" s="43">
        <f>Ders_Programı!D78</f>
        <v>0</v>
      </c>
      <c r="I77" s="43">
        <f>Ders_Programı!H78</f>
        <v>0</v>
      </c>
      <c r="J77" s="43" t="e">
        <f>Ders_Programı!#REF!</f>
        <v>#REF!</v>
      </c>
      <c r="K77" s="7"/>
    </row>
    <row r="78" spans="1:11" ht="13.5" customHeight="1" x14ac:dyDescent="0.2">
      <c r="A78" s="250"/>
      <c r="B78" s="251">
        <v>6</v>
      </c>
      <c r="C78" s="253">
        <v>0.625</v>
      </c>
      <c r="D78" s="43" t="s">
        <v>119</v>
      </c>
      <c r="E78" s="43">
        <f>Ders_Programı!E80</f>
        <v>0</v>
      </c>
      <c r="F78" s="43">
        <f>Ders_Programı!F80</f>
        <v>0</v>
      </c>
      <c r="G78" s="43" t="e">
        <f>Ders_Programı!#REF!</f>
        <v>#REF!</v>
      </c>
      <c r="H78" s="43" t="e">
        <f>Ders_Programı!#REF!</f>
        <v>#REF!</v>
      </c>
      <c r="I78" s="43" t="e">
        <f>Ders_Programı!#REF!</f>
        <v>#REF!</v>
      </c>
      <c r="J78" s="43" t="e">
        <f>Ders_Programı!#REF!</f>
        <v>#REF!</v>
      </c>
      <c r="K78" s="7"/>
    </row>
    <row r="79" spans="1:11" ht="13.5" customHeight="1" x14ac:dyDescent="0.2">
      <c r="A79" s="250"/>
      <c r="B79" s="250"/>
      <c r="C79" s="250"/>
      <c r="D79" s="43" t="s">
        <v>117</v>
      </c>
      <c r="E79" s="43">
        <f>Ders_Programı!D80</f>
        <v>0</v>
      </c>
      <c r="F79" s="43">
        <f>Ders_Programı!D80</f>
        <v>0</v>
      </c>
      <c r="G79" s="43">
        <f>Ders_Programı!D80</f>
        <v>0</v>
      </c>
      <c r="H79" s="43">
        <f>Ders_Programı!D80</f>
        <v>0</v>
      </c>
      <c r="I79" s="43" t="e">
        <f>Ders_Programı!#REF!</f>
        <v>#REF!</v>
      </c>
      <c r="J79" s="43" t="e">
        <f>Ders_Programı!#REF!</f>
        <v>#REF!</v>
      </c>
      <c r="K79" s="7"/>
    </row>
    <row r="80" spans="1:11" ht="13.5" customHeight="1" x14ac:dyDescent="0.2">
      <c r="A80" s="250"/>
      <c r="B80" s="251">
        <v>7</v>
      </c>
      <c r="C80" s="253">
        <v>0.66666666666666663</v>
      </c>
      <c r="D80" s="43" t="s">
        <v>119</v>
      </c>
      <c r="E80" s="43">
        <f>Ders_Programı!E82</f>
        <v>0</v>
      </c>
      <c r="F80" s="43">
        <f>Ders_Programı!F82</f>
        <v>0</v>
      </c>
      <c r="G80" s="43" t="e">
        <f>Ders_Programı!#REF!</f>
        <v>#REF!</v>
      </c>
      <c r="H80" s="43" t="e">
        <f>Ders_Programı!#REF!</f>
        <v>#REF!</v>
      </c>
      <c r="I80" s="43">
        <f>Ders_Programı!I82</f>
        <v>0</v>
      </c>
      <c r="J80" s="43" t="e">
        <f>Ders_Programı!#REF!</f>
        <v>#REF!</v>
      </c>
      <c r="K80" s="7"/>
    </row>
    <row r="81" spans="1:11" ht="13.5" customHeight="1" x14ac:dyDescent="0.2">
      <c r="A81" s="250"/>
      <c r="B81" s="250"/>
      <c r="C81" s="250"/>
      <c r="D81" s="43" t="s">
        <v>117</v>
      </c>
      <c r="E81" s="43">
        <f>Ders_Programı!D82</f>
        <v>0</v>
      </c>
      <c r="F81" s="43">
        <f>Ders_Programı!D82</f>
        <v>0</v>
      </c>
      <c r="G81" s="43">
        <f>Ders_Programı!D82</f>
        <v>0</v>
      </c>
      <c r="H81" s="43">
        <f>Ders_Programı!D82</f>
        <v>0</v>
      </c>
      <c r="I81" s="43">
        <f>Ders_Programı!H82</f>
        <v>0</v>
      </c>
      <c r="J81" s="43" t="e">
        <f>Ders_Programı!#REF!</f>
        <v>#REF!</v>
      </c>
      <c r="K81" s="7"/>
    </row>
    <row r="82" spans="1:11" ht="13.5" customHeight="1" x14ac:dyDescent="0.2">
      <c r="A82" s="250"/>
      <c r="B82" s="251">
        <v>8</v>
      </c>
      <c r="C82" s="253">
        <v>0.70833333333333337</v>
      </c>
      <c r="D82" s="43" t="s">
        <v>119</v>
      </c>
      <c r="E82" s="43" t="e">
        <f>Ders_Programı!#REF!</f>
        <v>#REF!</v>
      </c>
      <c r="F82" s="43">
        <f>Ders_Programı!F84</f>
        <v>0</v>
      </c>
      <c r="G82" s="43" t="e">
        <f>Ders_Programı!#REF!</f>
        <v>#REF!</v>
      </c>
      <c r="H82" s="43" t="e">
        <f>Ders_Programı!#REF!</f>
        <v>#REF!</v>
      </c>
      <c r="I82" s="43">
        <f>Ders_Programı!I84</f>
        <v>0</v>
      </c>
      <c r="J82" s="43" t="e">
        <f>Ders_Programı!#REF!</f>
        <v>#REF!</v>
      </c>
      <c r="K82" s="7"/>
    </row>
    <row r="83" spans="1:11" ht="13.5" customHeight="1" x14ac:dyDescent="0.2">
      <c r="A83" s="250"/>
      <c r="B83" s="250"/>
      <c r="C83" s="250"/>
      <c r="D83" s="43" t="s">
        <v>117</v>
      </c>
      <c r="E83" s="43" t="e">
        <f>Ders_Programı!#REF!</f>
        <v>#REF!</v>
      </c>
      <c r="F83" s="43" t="e">
        <f>Ders_Programı!#REF!</f>
        <v>#REF!</v>
      </c>
      <c r="G83" s="43" t="e">
        <f>Ders_Programı!#REF!</f>
        <v>#REF!</v>
      </c>
      <c r="H83" s="43" t="e">
        <f>Ders_Programı!#REF!</f>
        <v>#REF!</v>
      </c>
      <c r="I83" s="43">
        <f>Ders_Programı!H84</f>
        <v>0</v>
      </c>
      <c r="J83" s="43" t="e">
        <f>Ders_Programı!#REF!</f>
        <v>#REF!</v>
      </c>
      <c r="K83" s="7"/>
    </row>
    <row r="84" spans="1:11" ht="13.5" customHeight="1" x14ac:dyDescent="0.2">
      <c r="A84" s="250"/>
      <c r="B84" s="251">
        <v>9</v>
      </c>
      <c r="C84" s="253">
        <v>0.75</v>
      </c>
      <c r="D84" s="43" t="s">
        <v>119</v>
      </c>
      <c r="E84" s="43">
        <f>Ders_Programı!E86</f>
        <v>0</v>
      </c>
      <c r="F84" s="43">
        <f>Ders_Programı!F86</f>
        <v>0</v>
      </c>
      <c r="G84" s="43" t="e">
        <f>Ders_Programı!#REF!</f>
        <v>#REF!</v>
      </c>
      <c r="H84" s="43" t="e">
        <f>Ders_Programı!#REF!</f>
        <v>#REF!</v>
      </c>
      <c r="I84" s="43">
        <f>Ders_Programı!I86</f>
        <v>0</v>
      </c>
      <c r="J84" s="43" t="e">
        <f>Ders_Programı!#REF!</f>
        <v>#REF!</v>
      </c>
      <c r="K84" s="7"/>
    </row>
    <row r="85" spans="1:11" ht="13.5" customHeight="1" x14ac:dyDescent="0.2">
      <c r="A85" s="250"/>
      <c r="B85" s="250"/>
      <c r="C85" s="250"/>
      <c r="D85" s="43" t="s">
        <v>117</v>
      </c>
      <c r="E85" s="43">
        <f>Ders_Programı!D86</f>
        <v>0</v>
      </c>
      <c r="F85" s="43">
        <f>Ders_Programı!D86</f>
        <v>0</v>
      </c>
      <c r="G85" s="43">
        <f>Ders_Programı!D86</f>
        <v>0</v>
      </c>
      <c r="H85" s="43">
        <f>Ders_Programı!D86</f>
        <v>0</v>
      </c>
      <c r="I85" s="43">
        <f>Ders_Programı!H86</f>
        <v>0</v>
      </c>
      <c r="J85" s="43" t="e">
        <f>Ders_Programı!#REF!</f>
        <v>#REF!</v>
      </c>
      <c r="K85" s="7"/>
    </row>
    <row r="86" spans="1:11" ht="13.5" customHeight="1" x14ac:dyDescent="0.2">
      <c r="A86" s="250"/>
      <c r="B86" s="251">
        <v>10</v>
      </c>
      <c r="C86" s="253">
        <v>0.79166666666666663</v>
      </c>
      <c r="D86" s="43" t="s">
        <v>119</v>
      </c>
      <c r="E86" s="43">
        <f>Ders_Programı!E88</f>
        <v>0</v>
      </c>
      <c r="F86" s="43">
        <f>Ders_Programı!F88</f>
        <v>0</v>
      </c>
      <c r="G86" s="43" t="e">
        <f>Ders_Programı!#REF!</f>
        <v>#REF!</v>
      </c>
      <c r="H86" s="43" t="e">
        <f>Ders_Programı!#REF!</f>
        <v>#REF!</v>
      </c>
      <c r="I86" s="43">
        <f>Ders_Programı!I88</f>
        <v>0</v>
      </c>
      <c r="J86" s="43" t="e">
        <f>Ders_Programı!#REF!</f>
        <v>#REF!</v>
      </c>
      <c r="K86" s="7"/>
    </row>
    <row r="87" spans="1:11" ht="13.5" customHeight="1" x14ac:dyDescent="0.2">
      <c r="A87" s="250"/>
      <c r="B87" s="250"/>
      <c r="C87" s="250"/>
      <c r="D87" s="43" t="s">
        <v>117</v>
      </c>
      <c r="E87" s="43">
        <f>Ders_Programı!D88</f>
        <v>0</v>
      </c>
      <c r="F87" s="43">
        <f>Ders_Programı!D88</f>
        <v>0</v>
      </c>
      <c r="G87" s="43">
        <f>Ders_Programı!D88</f>
        <v>0</v>
      </c>
      <c r="H87" s="43">
        <f>Ders_Programı!D88</f>
        <v>0</v>
      </c>
      <c r="I87" s="43">
        <f>Ders_Programı!H88</f>
        <v>0</v>
      </c>
      <c r="J87" s="43" t="e">
        <f>Ders_Programı!#REF!</f>
        <v>#REF!</v>
      </c>
      <c r="K87" s="7"/>
    </row>
    <row r="88" spans="1:11" ht="13.5" customHeight="1" x14ac:dyDescent="0.2">
      <c r="A88" s="250"/>
      <c r="B88" s="251">
        <v>11</v>
      </c>
      <c r="C88" s="253">
        <v>0.83333333333333337</v>
      </c>
      <c r="D88" s="43" t="s">
        <v>119</v>
      </c>
      <c r="E88" s="43">
        <f>Ders_Programı!E90</f>
        <v>0</v>
      </c>
      <c r="F88" s="43">
        <f>Ders_Programı!F90</f>
        <v>0</v>
      </c>
      <c r="G88" s="43" t="e">
        <f>Ders_Programı!#REF!</f>
        <v>#REF!</v>
      </c>
      <c r="H88" s="43" t="e">
        <f>Ders_Programı!#REF!</f>
        <v>#REF!</v>
      </c>
      <c r="I88" s="43">
        <f>Ders_Programı!I90</f>
        <v>0</v>
      </c>
      <c r="J88" s="43" t="e">
        <f>Ders_Programı!#REF!</f>
        <v>#REF!</v>
      </c>
      <c r="K88" s="7"/>
    </row>
    <row r="89" spans="1:11" ht="13.5" customHeight="1" x14ac:dyDescent="0.2">
      <c r="A89" s="250"/>
      <c r="B89" s="250"/>
      <c r="C89" s="250"/>
      <c r="D89" s="43" t="s">
        <v>117</v>
      </c>
      <c r="E89" s="43">
        <f>Ders_Programı!D90</f>
        <v>0</v>
      </c>
      <c r="F89" s="43">
        <f>Ders_Programı!D90</f>
        <v>0</v>
      </c>
      <c r="G89" s="43">
        <f>Ders_Programı!D90</f>
        <v>0</v>
      </c>
      <c r="H89" s="43">
        <f>Ders_Programı!D90</f>
        <v>0</v>
      </c>
      <c r="I89" s="43">
        <f>Ders_Programı!H90</f>
        <v>0</v>
      </c>
      <c r="J89" s="43" t="e">
        <f>Ders_Programı!#REF!</f>
        <v>#REF!</v>
      </c>
      <c r="K89" s="7"/>
    </row>
    <row r="90" spans="1:11" ht="13.5" customHeight="1" x14ac:dyDescent="0.2">
      <c r="A90" s="254">
        <f>A68+1</f>
        <v>46127</v>
      </c>
      <c r="B90" s="245">
        <v>1</v>
      </c>
      <c r="C90" s="247">
        <v>0.375</v>
      </c>
      <c r="D90" s="44" t="s">
        <v>119</v>
      </c>
      <c r="E90" s="44">
        <f>Ders_Programı!E92</f>
        <v>0</v>
      </c>
      <c r="F90" s="44">
        <f>Ders_Programı!F92</f>
        <v>0</v>
      </c>
      <c r="G90" s="44" t="e">
        <f>Ders_Programı!#REF!</f>
        <v>#REF!</v>
      </c>
      <c r="H90" s="44" t="e">
        <f>Ders_Programı!#REF!</f>
        <v>#REF!</v>
      </c>
      <c r="I90" s="44">
        <f>Ders_Programı!I92</f>
        <v>0</v>
      </c>
      <c r="J90" s="44" t="e">
        <f>Ders_Programı!#REF!</f>
        <v>#REF!</v>
      </c>
      <c r="K90" s="7"/>
    </row>
    <row r="91" spans="1:11" ht="13.5" customHeight="1" x14ac:dyDescent="0.2">
      <c r="A91" s="246"/>
      <c r="B91" s="246"/>
      <c r="C91" s="246"/>
      <c r="D91" s="44" t="s">
        <v>117</v>
      </c>
      <c r="E91" s="44">
        <f>Ders_Programı!D92</f>
        <v>0</v>
      </c>
      <c r="F91" s="44">
        <f>Ders_Programı!D92</f>
        <v>0</v>
      </c>
      <c r="G91" s="44">
        <f>Ders_Programı!D92</f>
        <v>0</v>
      </c>
      <c r="H91" s="44">
        <f>Ders_Programı!D92</f>
        <v>0</v>
      </c>
      <c r="I91" s="44">
        <f>Ders_Programı!H92</f>
        <v>0</v>
      </c>
      <c r="J91" s="44" t="e">
        <f>Ders_Programı!#REF!</f>
        <v>#REF!</v>
      </c>
      <c r="K91" s="7"/>
    </row>
    <row r="92" spans="1:11" ht="13.5" customHeight="1" x14ac:dyDescent="0.2">
      <c r="A92" s="246"/>
      <c r="B92" s="245">
        <v>2</v>
      </c>
      <c r="C92" s="248">
        <v>0.41666666666666669</v>
      </c>
      <c r="D92" s="44" t="s">
        <v>119</v>
      </c>
      <c r="E92" s="44">
        <f>Ders_Programı!E94</f>
        <v>0</v>
      </c>
      <c r="F92" s="44">
        <f>Ders_Programı!F94</f>
        <v>0</v>
      </c>
      <c r="G92" s="44" t="e">
        <f>Ders_Programı!#REF!</f>
        <v>#REF!</v>
      </c>
      <c r="H92" s="44" t="e">
        <f>Ders_Programı!#REF!</f>
        <v>#REF!</v>
      </c>
      <c r="I92" s="44">
        <f>Ders_Programı!I94</f>
        <v>0</v>
      </c>
      <c r="J92" s="44" t="e">
        <f>Ders_Programı!#REF!</f>
        <v>#REF!</v>
      </c>
      <c r="K92" s="7"/>
    </row>
    <row r="93" spans="1:11" ht="13.5" customHeight="1" x14ac:dyDescent="0.2">
      <c r="A93" s="246"/>
      <c r="B93" s="246"/>
      <c r="C93" s="246"/>
      <c r="D93" s="44" t="s">
        <v>117</v>
      </c>
      <c r="E93" s="44">
        <f>Ders_Programı!D94</f>
        <v>0</v>
      </c>
      <c r="F93" s="44">
        <f>Ders_Programı!D94</f>
        <v>0</v>
      </c>
      <c r="G93" s="44">
        <f>Ders_Programı!D94</f>
        <v>0</v>
      </c>
      <c r="H93" s="44">
        <f>Ders_Programı!D94</f>
        <v>0</v>
      </c>
      <c r="I93" s="44">
        <f>Ders_Programı!H94</f>
        <v>0</v>
      </c>
      <c r="J93" s="44" t="e">
        <f>Ders_Programı!#REF!</f>
        <v>#REF!</v>
      </c>
      <c r="K93" s="7"/>
    </row>
    <row r="94" spans="1:11" ht="13.5" customHeight="1" x14ac:dyDescent="0.2">
      <c r="A94" s="246"/>
      <c r="B94" s="245">
        <v>3</v>
      </c>
      <c r="C94" s="248">
        <v>0.45833333333333331</v>
      </c>
      <c r="D94" s="44" t="s">
        <v>119</v>
      </c>
      <c r="E94" s="44" t="e">
        <f>Ders_Programı!#REF!</f>
        <v>#REF!</v>
      </c>
      <c r="F94" s="44">
        <f>Ders_Programı!F96</f>
        <v>0</v>
      </c>
      <c r="G94" s="44" t="e">
        <f>Ders_Programı!#REF!</f>
        <v>#REF!</v>
      </c>
      <c r="H94" s="44" t="e">
        <f>Ders_Programı!#REF!</f>
        <v>#REF!</v>
      </c>
      <c r="I94" s="44">
        <f>Ders_Programı!I96</f>
        <v>0</v>
      </c>
      <c r="J94" s="44" t="e">
        <f>Ders_Programı!#REF!</f>
        <v>#REF!</v>
      </c>
      <c r="K94" s="7"/>
    </row>
    <row r="95" spans="1:11" ht="13.5" customHeight="1" x14ac:dyDescent="0.2">
      <c r="A95" s="246"/>
      <c r="B95" s="246"/>
      <c r="C95" s="246"/>
      <c r="D95" s="44" t="s">
        <v>117</v>
      </c>
      <c r="E95" s="44" t="e">
        <f>Ders_Programı!#REF!</f>
        <v>#REF!</v>
      </c>
      <c r="F95" s="44" t="e">
        <f>Ders_Programı!#REF!</f>
        <v>#REF!</v>
      </c>
      <c r="G95" s="44" t="e">
        <f>Ders_Programı!#REF!</f>
        <v>#REF!</v>
      </c>
      <c r="H95" s="44" t="e">
        <f>Ders_Programı!#REF!</f>
        <v>#REF!</v>
      </c>
      <c r="I95" s="44">
        <f>Ders_Programı!H96</f>
        <v>0</v>
      </c>
      <c r="J95" s="44" t="e">
        <f>Ders_Programı!#REF!</f>
        <v>#REF!</v>
      </c>
      <c r="K95" s="7"/>
    </row>
    <row r="96" spans="1:11" ht="13.5" customHeight="1" x14ac:dyDescent="0.2">
      <c r="A96" s="246"/>
      <c r="B96" s="245">
        <v>4</v>
      </c>
      <c r="C96" s="248">
        <v>0.54166666666666663</v>
      </c>
      <c r="D96" s="44" t="s">
        <v>119</v>
      </c>
      <c r="E96" s="44">
        <f>Ders_Programı!E98</f>
        <v>0</v>
      </c>
      <c r="F96" s="44">
        <f>Ders_Programı!F98</f>
        <v>0</v>
      </c>
      <c r="G96" s="44" t="e">
        <f>Ders_Programı!#REF!</f>
        <v>#REF!</v>
      </c>
      <c r="H96" s="44" t="e">
        <f>Ders_Programı!#REF!</f>
        <v>#REF!</v>
      </c>
      <c r="I96" s="44" t="e">
        <f>Ders_Programı!#REF!</f>
        <v>#REF!</v>
      </c>
      <c r="J96" s="44" t="e">
        <f>Ders_Programı!#REF!</f>
        <v>#REF!</v>
      </c>
      <c r="K96" s="7"/>
    </row>
    <row r="97" spans="1:11" ht="13.5" customHeight="1" x14ac:dyDescent="0.2">
      <c r="A97" s="246"/>
      <c r="B97" s="246"/>
      <c r="C97" s="246"/>
      <c r="D97" s="44" t="s">
        <v>117</v>
      </c>
      <c r="E97" s="44">
        <f>Ders_Programı!D98</f>
        <v>0</v>
      </c>
      <c r="F97" s="44">
        <f>Ders_Programı!D98</f>
        <v>0</v>
      </c>
      <c r="G97" s="44">
        <f>Ders_Programı!D98</f>
        <v>0</v>
      </c>
      <c r="H97" s="44">
        <f>Ders_Programı!D98</f>
        <v>0</v>
      </c>
      <c r="I97" s="44" t="e">
        <f>Ders_Programı!#REF!</f>
        <v>#REF!</v>
      </c>
      <c r="J97" s="44" t="e">
        <f>Ders_Programı!#REF!</f>
        <v>#REF!</v>
      </c>
      <c r="K97" s="7"/>
    </row>
    <row r="98" spans="1:11" ht="13.5" customHeight="1" x14ac:dyDescent="0.2">
      <c r="A98" s="246"/>
      <c r="B98" s="245">
        <v>5</v>
      </c>
      <c r="C98" s="248">
        <v>0.58333333333333337</v>
      </c>
      <c r="D98" s="44" t="s">
        <v>119</v>
      </c>
      <c r="E98" s="44">
        <f>Ders_Programı!E100</f>
        <v>0</v>
      </c>
      <c r="F98" s="44">
        <f>Ders_Programı!F100</f>
        <v>0</v>
      </c>
      <c r="G98" s="44" t="e">
        <f>Ders_Programı!#REF!</f>
        <v>#REF!</v>
      </c>
      <c r="H98" s="44" t="e">
        <f>Ders_Programı!#REF!</f>
        <v>#REF!</v>
      </c>
      <c r="I98" s="44">
        <f>Ders_Programı!I100</f>
        <v>0</v>
      </c>
      <c r="J98" s="44" t="e">
        <f>Ders_Programı!#REF!</f>
        <v>#REF!</v>
      </c>
      <c r="K98" s="7"/>
    </row>
    <row r="99" spans="1:11" ht="13.5" customHeight="1" x14ac:dyDescent="0.2">
      <c r="A99" s="246"/>
      <c r="B99" s="246"/>
      <c r="C99" s="246"/>
      <c r="D99" s="44" t="s">
        <v>117</v>
      </c>
      <c r="E99" s="44">
        <f>Ders_Programı!D100</f>
        <v>0</v>
      </c>
      <c r="F99" s="44">
        <f>Ders_Programı!D100</f>
        <v>0</v>
      </c>
      <c r="G99" s="44">
        <f>Ders_Programı!D100</f>
        <v>0</v>
      </c>
      <c r="H99" s="44">
        <f>Ders_Programı!D100</f>
        <v>0</v>
      </c>
      <c r="I99" s="44">
        <f>Ders_Programı!H100</f>
        <v>0</v>
      </c>
      <c r="J99" s="44" t="e">
        <f>Ders_Programı!#REF!</f>
        <v>#REF!</v>
      </c>
      <c r="K99" s="7"/>
    </row>
    <row r="100" spans="1:11" ht="13.5" customHeight="1" x14ac:dyDescent="0.2">
      <c r="A100" s="246"/>
      <c r="B100" s="245">
        <v>6</v>
      </c>
      <c r="C100" s="248">
        <v>0.625</v>
      </c>
      <c r="D100" s="44" t="s">
        <v>119</v>
      </c>
      <c r="E100" s="44">
        <f>Ders_Programı!E102</f>
        <v>0</v>
      </c>
      <c r="F100" s="44">
        <f>Ders_Programı!F102</f>
        <v>0</v>
      </c>
      <c r="G100" s="44" t="e">
        <f>Ders_Programı!#REF!</f>
        <v>#REF!</v>
      </c>
      <c r="H100" s="44" t="e">
        <f>Ders_Programı!#REF!</f>
        <v>#REF!</v>
      </c>
      <c r="I100" s="44">
        <f>Ders_Programı!I102</f>
        <v>0</v>
      </c>
      <c r="J100" s="44" t="e">
        <f>Ders_Programı!#REF!</f>
        <v>#REF!</v>
      </c>
      <c r="K100" s="7"/>
    </row>
    <row r="101" spans="1:11" ht="13.5" customHeight="1" x14ac:dyDescent="0.2">
      <c r="A101" s="246"/>
      <c r="B101" s="246"/>
      <c r="C101" s="246"/>
      <c r="D101" s="44" t="s">
        <v>117</v>
      </c>
      <c r="E101" s="44" t="e">
        <f>Ders_Programı!#REF!</f>
        <v>#REF!</v>
      </c>
      <c r="F101" s="44" t="e">
        <f>Ders_Programı!#REF!</f>
        <v>#REF!</v>
      </c>
      <c r="G101" s="44" t="e">
        <f>Ders_Programı!#REF!</f>
        <v>#REF!</v>
      </c>
      <c r="H101" s="44" t="e">
        <f>Ders_Programı!#REF!</f>
        <v>#REF!</v>
      </c>
      <c r="I101" s="44" t="str">
        <f>Ders_Programı!H102</f>
        <v>SSD</v>
      </c>
      <c r="J101" s="44" t="e">
        <f>Ders_Programı!#REF!</f>
        <v>#REF!</v>
      </c>
      <c r="K101" s="7"/>
    </row>
    <row r="102" spans="1:11" ht="13.5" customHeight="1" x14ac:dyDescent="0.2">
      <c r="A102" s="246"/>
      <c r="B102" s="245">
        <v>7</v>
      </c>
      <c r="C102" s="248">
        <v>0.66666666666666663</v>
      </c>
      <c r="D102" s="44" t="s">
        <v>119</v>
      </c>
      <c r="E102" s="44">
        <f>Ders_Programı!E104</f>
        <v>0</v>
      </c>
      <c r="F102" s="44">
        <f>Ders_Programı!F104</f>
        <v>0</v>
      </c>
      <c r="G102" s="44" t="e">
        <f>Ders_Programı!#REF!</f>
        <v>#REF!</v>
      </c>
      <c r="H102" s="44" t="e">
        <f>Ders_Programı!#REF!</f>
        <v>#REF!</v>
      </c>
      <c r="I102" s="44">
        <f>Ders_Programı!I104</f>
        <v>0</v>
      </c>
      <c r="J102" s="44" t="e">
        <f>Ders_Programı!#REF!</f>
        <v>#REF!</v>
      </c>
      <c r="K102" s="7"/>
    </row>
    <row r="103" spans="1:11" ht="13.5" customHeight="1" x14ac:dyDescent="0.2">
      <c r="A103" s="246"/>
      <c r="B103" s="246"/>
      <c r="C103" s="246"/>
      <c r="D103" s="44" t="s">
        <v>117</v>
      </c>
      <c r="E103" s="44" t="e">
        <f>Ders_Programı!#REF!</f>
        <v>#REF!</v>
      </c>
      <c r="F103" s="44" t="e">
        <f>Ders_Programı!#REF!</f>
        <v>#REF!</v>
      </c>
      <c r="G103" s="44" t="e">
        <f>Ders_Programı!#REF!</f>
        <v>#REF!</v>
      </c>
      <c r="H103" s="44" t="e">
        <f>Ders_Programı!#REF!</f>
        <v>#REF!</v>
      </c>
      <c r="I103" s="44">
        <f>Ders_Programı!H104</f>
        <v>0</v>
      </c>
      <c r="J103" s="44" t="e">
        <f>Ders_Programı!#REF!</f>
        <v>#REF!</v>
      </c>
      <c r="K103" s="7"/>
    </row>
    <row r="104" spans="1:11" ht="13.5" customHeight="1" x14ac:dyDescent="0.2">
      <c r="A104" s="246"/>
      <c r="B104" s="245">
        <v>8</v>
      </c>
      <c r="C104" s="248">
        <v>0.70833333333333337</v>
      </c>
      <c r="D104" s="44" t="s">
        <v>119</v>
      </c>
      <c r="E104" s="44">
        <f>Ders_Programı!E106</f>
        <v>0</v>
      </c>
      <c r="F104" s="44">
        <f>Ders_Programı!F106</f>
        <v>0</v>
      </c>
      <c r="G104" s="44" t="e">
        <f>Ders_Programı!#REF!</f>
        <v>#REF!</v>
      </c>
      <c r="H104" s="44" t="e">
        <f>Ders_Programı!#REF!</f>
        <v>#REF!</v>
      </c>
      <c r="I104" s="44">
        <f>Ders_Programı!I106</f>
        <v>0</v>
      </c>
      <c r="J104" s="44" t="e">
        <f>Ders_Programı!#REF!</f>
        <v>#REF!</v>
      </c>
      <c r="K104" s="7"/>
    </row>
    <row r="105" spans="1:11" ht="13.5" customHeight="1" x14ac:dyDescent="0.2">
      <c r="A105" s="246"/>
      <c r="B105" s="246"/>
      <c r="C105" s="246"/>
      <c r="D105" s="44" t="s">
        <v>117</v>
      </c>
      <c r="E105" s="44" t="e">
        <f>Ders_Programı!#REF!</f>
        <v>#REF!</v>
      </c>
      <c r="F105" s="44" t="e">
        <f>Ders_Programı!#REF!</f>
        <v>#REF!</v>
      </c>
      <c r="G105" s="44" t="e">
        <f>Ders_Programı!#REF!</f>
        <v>#REF!</v>
      </c>
      <c r="H105" s="44" t="e">
        <f>Ders_Programı!#REF!</f>
        <v>#REF!</v>
      </c>
      <c r="I105" s="44" t="str">
        <f>Ders_Programı!H106</f>
        <v>SSD</v>
      </c>
      <c r="J105" s="44" t="e">
        <f>Ders_Programı!#REF!</f>
        <v>#REF!</v>
      </c>
      <c r="K105" s="7"/>
    </row>
    <row r="106" spans="1:11" ht="13.5" customHeight="1" x14ac:dyDescent="0.2">
      <c r="A106" s="246"/>
      <c r="B106" s="245">
        <v>9</v>
      </c>
      <c r="C106" s="248">
        <v>0.75</v>
      </c>
      <c r="D106" s="44" t="s">
        <v>119</v>
      </c>
      <c r="E106" s="44">
        <f>Ders_Programı!E108</f>
        <v>0</v>
      </c>
      <c r="F106" s="44">
        <f>Ders_Programı!F108</f>
        <v>0</v>
      </c>
      <c r="G106" s="44" t="e">
        <f>Ders_Programı!#REF!</f>
        <v>#REF!</v>
      </c>
      <c r="H106" s="44" t="e">
        <f>Ders_Programı!#REF!</f>
        <v>#REF!</v>
      </c>
      <c r="I106" s="44">
        <f>Ders_Programı!I108</f>
        <v>0</v>
      </c>
      <c r="J106" s="44" t="e">
        <f>Ders_Programı!#REF!</f>
        <v>#REF!</v>
      </c>
      <c r="K106" s="7"/>
    </row>
    <row r="107" spans="1:11" ht="13.5" customHeight="1" x14ac:dyDescent="0.2">
      <c r="A107" s="246"/>
      <c r="B107" s="246"/>
      <c r="C107" s="246"/>
      <c r="D107" s="44" t="s">
        <v>117</v>
      </c>
      <c r="E107" s="44" t="e">
        <f>Ders_Programı!#REF!</f>
        <v>#REF!</v>
      </c>
      <c r="F107" s="44" t="e">
        <f>Ders_Programı!#REF!</f>
        <v>#REF!</v>
      </c>
      <c r="G107" s="44" t="e">
        <f>Ders_Programı!#REF!</f>
        <v>#REF!</v>
      </c>
      <c r="H107" s="44" t="e">
        <f>Ders_Programı!#REF!</f>
        <v>#REF!</v>
      </c>
      <c r="I107" s="44">
        <f>Ders_Programı!H108</f>
        <v>0</v>
      </c>
      <c r="J107" s="44" t="e">
        <f>Ders_Programı!#REF!</f>
        <v>#REF!</v>
      </c>
      <c r="K107" s="7"/>
    </row>
    <row r="108" spans="1:11" ht="13.5" customHeight="1" x14ac:dyDescent="0.2">
      <c r="A108" s="246"/>
      <c r="B108" s="245">
        <v>10</v>
      </c>
      <c r="C108" s="248">
        <v>0.79166666666666663</v>
      </c>
      <c r="D108" s="45" t="s">
        <v>119</v>
      </c>
      <c r="E108" s="45">
        <f>Ders_Programı!E110</f>
        <v>0</v>
      </c>
      <c r="F108" s="45">
        <f>Ders_Programı!F110</f>
        <v>0</v>
      </c>
      <c r="G108" s="45" t="e">
        <f>Ders_Programı!#REF!</f>
        <v>#REF!</v>
      </c>
      <c r="H108" s="45" t="e">
        <f>Ders_Programı!#REF!</f>
        <v>#REF!</v>
      </c>
      <c r="I108" s="45">
        <f>Ders_Programı!I110</f>
        <v>0</v>
      </c>
      <c r="J108" s="45" t="e">
        <f>Ders_Programı!#REF!</f>
        <v>#REF!</v>
      </c>
      <c r="K108" s="7"/>
    </row>
    <row r="109" spans="1:11" ht="13.5" customHeight="1" x14ac:dyDescent="0.2">
      <c r="A109" s="246"/>
      <c r="B109" s="246"/>
      <c r="C109" s="246"/>
      <c r="D109" s="45" t="s">
        <v>117</v>
      </c>
      <c r="E109" s="45" t="e">
        <f>Ders_Programı!#REF!</f>
        <v>#REF!</v>
      </c>
      <c r="F109" s="45" t="e">
        <f>Ders_Programı!#REF!</f>
        <v>#REF!</v>
      </c>
      <c r="G109" s="45" t="e">
        <f>Ders_Programı!#REF!</f>
        <v>#REF!</v>
      </c>
      <c r="H109" s="45" t="e">
        <f>Ders_Programı!#REF!</f>
        <v>#REF!</v>
      </c>
      <c r="I109" s="45" t="e">
        <f>Ders_Programı!#REF!</f>
        <v>#REF!</v>
      </c>
      <c r="J109" s="45" t="e">
        <f>Ders_Programı!#REF!</f>
        <v>#REF!</v>
      </c>
      <c r="K109" s="7"/>
    </row>
    <row r="110" spans="1:11" ht="13.5" customHeight="1" x14ac:dyDescent="0.2">
      <c r="A110" s="246"/>
      <c r="B110" s="245">
        <v>11</v>
      </c>
      <c r="C110" s="248">
        <v>0.83333333333333337</v>
      </c>
      <c r="D110" s="45" t="s">
        <v>119</v>
      </c>
      <c r="E110" s="45">
        <f>Ders_Programı!E112</f>
        <v>0</v>
      </c>
      <c r="F110" s="45">
        <f>Ders_Programı!F112</f>
        <v>0</v>
      </c>
      <c r="G110" s="45" t="e">
        <f>Ders_Programı!#REF!</f>
        <v>#REF!</v>
      </c>
      <c r="H110" s="45" t="e">
        <f>Ders_Programı!#REF!</f>
        <v>#REF!</v>
      </c>
      <c r="I110" s="45">
        <f>Ders_Programı!I112</f>
        <v>0</v>
      </c>
      <c r="J110" s="45" t="e">
        <f>Ders_Programı!#REF!</f>
        <v>#REF!</v>
      </c>
      <c r="K110" s="7"/>
    </row>
    <row r="111" spans="1:11" ht="13.5" customHeight="1" x14ac:dyDescent="0.2">
      <c r="A111" s="246"/>
      <c r="B111" s="246"/>
      <c r="C111" s="246"/>
      <c r="D111" s="45" t="s">
        <v>117</v>
      </c>
      <c r="E111" s="45">
        <f>Ders_Programı!D112</f>
        <v>0</v>
      </c>
      <c r="F111" s="45">
        <f>Ders_Programı!D112</f>
        <v>0</v>
      </c>
      <c r="G111" s="45">
        <f>Ders_Programı!D112</f>
        <v>0</v>
      </c>
      <c r="H111" s="45">
        <f>Ders_Programı!D112</f>
        <v>0</v>
      </c>
      <c r="I111" s="45">
        <f>Ders_Programı!H112</f>
        <v>0</v>
      </c>
      <c r="J111" s="45" t="e">
        <f>Ders_Programı!#REF!</f>
        <v>#REF!</v>
      </c>
      <c r="K111" s="7"/>
    </row>
    <row r="112" spans="1:11" ht="13.5" customHeight="1" x14ac:dyDescent="0.2">
      <c r="A112" s="249">
        <f>A90+1</f>
        <v>46128</v>
      </c>
      <c r="B112" s="251">
        <v>1</v>
      </c>
      <c r="C112" s="252">
        <v>0.375</v>
      </c>
      <c r="D112" s="46" t="s">
        <v>119</v>
      </c>
      <c r="E112" s="46">
        <f>Ders_Programı!E114</f>
        <v>0</v>
      </c>
      <c r="F112" s="46">
        <f>Ders_Programı!F114</f>
        <v>0</v>
      </c>
      <c r="G112" s="46" t="e">
        <f>Ders_Programı!#REF!</f>
        <v>#REF!</v>
      </c>
      <c r="H112" s="46" t="e">
        <f>Ders_Programı!#REF!</f>
        <v>#REF!</v>
      </c>
      <c r="I112" s="46">
        <f>Ders_Programı!I114</f>
        <v>0</v>
      </c>
      <c r="J112" s="46" t="e">
        <f>Ders_Programı!#REF!</f>
        <v>#REF!</v>
      </c>
      <c r="K112" s="7"/>
    </row>
    <row r="113" spans="1:11" ht="13.5" customHeight="1" x14ac:dyDescent="0.2">
      <c r="A113" s="250"/>
      <c r="B113" s="250"/>
      <c r="C113" s="250"/>
      <c r="D113" s="46" t="s">
        <v>117</v>
      </c>
      <c r="E113" s="46">
        <f>Ders_Programı!D114</f>
        <v>0</v>
      </c>
      <c r="F113" s="46">
        <f>Ders_Programı!D114</f>
        <v>0</v>
      </c>
      <c r="G113" s="46">
        <f>Ders_Programı!D114</f>
        <v>0</v>
      </c>
      <c r="H113" s="46">
        <f>Ders_Programı!D114</f>
        <v>0</v>
      </c>
      <c r="I113" s="46">
        <f>Ders_Programı!H114</f>
        <v>0</v>
      </c>
      <c r="J113" s="46" t="e">
        <f>Ders_Programı!#REF!</f>
        <v>#REF!</v>
      </c>
      <c r="K113" s="7"/>
    </row>
    <row r="114" spans="1:11" ht="13.5" customHeight="1" x14ac:dyDescent="0.2">
      <c r="A114" s="250"/>
      <c r="B114" s="251">
        <v>2</v>
      </c>
      <c r="C114" s="253">
        <v>0.41666666666666669</v>
      </c>
      <c r="D114" s="46" t="s">
        <v>119</v>
      </c>
      <c r="E114" s="46">
        <f>Ders_Programı!E116</f>
        <v>0</v>
      </c>
      <c r="F114" s="46">
        <f>Ders_Programı!F116</f>
        <v>0</v>
      </c>
      <c r="G114" s="46" t="e">
        <f>Ders_Programı!#REF!</f>
        <v>#REF!</v>
      </c>
      <c r="H114" s="46" t="e">
        <f>Ders_Programı!#REF!</f>
        <v>#REF!</v>
      </c>
      <c r="I114" s="46">
        <f>Ders_Programı!I116</f>
        <v>0</v>
      </c>
      <c r="J114" s="46" t="e">
        <f>Ders_Programı!#REF!</f>
        <v>#REF!</v>
      </c>
      <c r="K114" s="7"/>
    </row>
    <row r="115" spans="1:11" ht="13.5" customHeight="1" x14ac:dyDescent="0.2">
      <c r="A115" s="250"/>
      <c r="B115" s="250"/>
      <c r="C115" s="250"/>
      <c r="D115" s="46" t="s">
        <v>117</v>
      </c>
      <c r="E115" s="46">
        <f>Ders_Programı!D116</f>
        <v>0</v>
      </c>
      <c r="F115" s="46">
        <f>Ders_Programı!D116</f>
        <v>0</v>
      </c>
      <c r="G115" s="46">
        <f>Ders_Programı!D116</f>
        <v>0</v>
      </c>
      <c r="H115" s="46">
        <f>Ders_Programı!D116</f>
        <v>0</v>
      </c>
      <c r="I115" s="46">
        <f>Ders_Programı!H116</f>
        <v>0</v>
      </c>
      <c r="J115" s="46" t="e">
        <f>Ders_Programı!#REF!</f>
        <v>#REF!</v>
      </c>
      <c r="K115" s="7"/>
    </row>
    <row r="116" spans="1:11" ht="13.5" customHeight="1" x14ac:dyDescent="0.2">
      <c r="A116" s="250"/>
      <c r="B116" s="251">
        <v>3</v>
      </c>
      <c r="C116" s="253">
        <v>0.45833333333333331</v>
      </c>
      <c r="D116" s="46" t="s">
        <v>119</v>
      </c>
      <c r="E116" s="46">
        <f>Ders_Programı!E118</f>
        <v>0</v>
      </c>
      <c r="F116" s="46">
        <f>Ders_Programı!F118</f>
        <v>0</v>
      </c>
      <c r="G116" s="46" t="e">
        <f>Ders_Programı!#REF!</f>
        <v>#REF!</v>
      </c>
      <c r="H116" s="46" t="e">
        <f>Ders_Programı!#REF!</f>
        <v>#REF!</v>
      </c>
      <c r="I116" s="46" t="e">
        <f>Ders_Programı!#REF!</f>
        <v>#REF!</v>
      </c>
      <c r="J116" s="46" t="e">
        <f>Ders_Programı!#REF!</f>
        <v>#REF!</v>
      </c>
      <c r="K116" s="7"/>
    </row>
    <row r="117" spans="1:11" ht="13.5" customHeight="1" x14ac:dyDescent="0.2">
      <c r="A117" s="250"/>
      <c r="B117" s="250"/>
      <c r="C117" s="250"/>
      <c r="D117" s="46" t="s">
        <v>117</v>
      </c>
      <c r="E117" s="46">
        <f>Ders_Programı!D118</f>
        <v>0</v>
      </c>
      <c r="F117" s="46">
        <f>Ders_Programı!D118</f>
        <v>0</v>
      </c>
      <c r="G117" s="46">
        <f>Ders_Programı!D118</f>
        <v>0</v>
      </c>
      <c r="H117" s="46">
        <f>Ders_Programı!D118</f>
        <v>0</v>
      </c>
      <c r="I117" s="46" t="e">
        <f>Ders_Programı!#REF!</f>
        <v>#REF!</v>
      </c>
      <c r="J117" s="46" t="e">
        <f>Ders_Programı!#REF!</f>
        <v>#REF!</v>
      </c>
      <c r="K117" s="7"/>
    </row>
    <row r="118" spans="1:11" ht="13.5" customHeight="1" x14ac:dyDescent="0.2">
      <c r="A118" s="250"/>
      <c r="B118" s="251">
        <v>4</v>
      </c>
      <c r="C118" s="253">
        <v>0.54166666666666663</v>
      </c>
      <c r="D118" s="46" t="s">
        <v>119</v>
      </c>
      <c r="E118" s="46">
        <f>Ders_Programı!E120</f>
        <v>0</v>
      </c>
      <c r="F118" s="46">
        <f>Ders_Programı!F120</f>
        <v>0</v>
      </c>
      <c r="G118" s="46" t="e">
        <f>Ders_Programı!#REF!</f>
        <v>#REF!</v>
      </c>
      <c r="H118" s="46" t="e">
        <f>Ders_Programı!#REF!</f>
        <v>#REF!</v>
      </c>
      <c r="I118" s="46">
        <f>Ders_Programı!I120</f>
        <v>0</v>
      </c>
      <c r="J118" s="46" t="e">
        <f>Ders_Programı!#REF!</f>
        <v>#REF!</v>
      </c>
      <c r="K118" s="7"/>
    </row>
    <row r="119" spans="1:11" ht="13.5" customHeight="1" x14ac:dyDescent="0.2">
      <c r="A119" s="250"/>
      <c r="B119" s="250"/>
      <c r="C119" s="250"/>
      <c r="D119" s="46" t="s">
        <v>117</v>
      </c>
      <c r="E119" s="46">
        <f>Ders_Programı!D120</f>
        <v>0</v>
      </c>
      <c r="F119" s="46">
        <f>Ders_Programı!D120</f>
        <v>0</v>
      </c>
      <c r="G119" s="46">
        <f>Ders_Programı!D120</f>
        <v>0</v>
      </c>
      <c r="H119" s="46">
        <f>Ders_Programı!D120</f>
        <v>0</v>
      </c>
      <c r="I119" s="46">
        <f>Ders_Programı!H120</f>
        <v>0</v>
      </c>
      <c r="J119" s="46" t="e">
        <f>Ders_Programı!#REF!</f>
        <v>#REF!</v>
      </c>
      <c r="K119" s="7"/>
    </row>
    <row r="120" spans="1:11" ht="13.5" customHeight="1" x14ac:dyDescent="0.2">
      <c r="A120" s="250"/>
      <c r="B120" s="251">
        <v>5</v>
      </c>
      <c r="C120" s="253">
        <v>0.58333333333333337</v>
      </c>
      <c r="D120" s="46" t="s">
        <v>119</v>
      </c>
      <c r="E120" s="46">
        <f>Ders_Programı!E122</f>
        <v>0</v>
      </c>
      <c r="F120" s="46">
        <f>Ders_Programı!F122</f>
        <v>0</v>
      </c>
      <c r="G120" s="46" t="e">
        <f>Ders_Programı!#REF!</f>
        <v>#REF!</v>
      </c>
      <c r="H120" s="46" t="e">
        <f>Ders_Programı!#REF!</f>
        <v>#REF!</v>
      </c>
      <c r="I120" s="46">
        <f>Ders_Programı!I122</f>
        <v>0</v>
      </c>
      <c r="J120" s="46" t="e">
        <f>Ders_Programı!#REF!</f>
        <v>#REF!</v>
      </c>
      <c r="K120" s="7"/>
    </row>
    <row r="121" spans="1:11" ht="13.5" customHeight="1" x14ac:dyDescent="0.2">
      <c r="A121" s="250"/>
      <c r="B121" s="250"/>
      <c r="C121" s="250"/>
      <c r="D121" s="46" t="s">
        <v>117</v>
      </c>
      <c r="E121" s="46">
        <f>Ders_Programı!D122</f>
        <v>0</v>
      </c>
      <c r="F121" s="46">
        <f>Ders_Programı!D122</f>
        <v>0</v>
      </c>
      <c r="G121" s="46">
        <f>Ders_Programı!D122</f>
        <v>0</v>
      </c>
      <c r="H121" s="46">
        <f>Ders_Programı!D122</f>
        <v>0</v>
      </c>
      <c r="I121" s="46">
        <f>Ders_Programı!H122</f>
        <v>0</v>
      </c>
      <c r="J121" s="46" t="e">
        <f>Ders_Programı!#REF!</f>
        <v>#REF!</v>
      </c>
      <c r="K121" s="7"/>
    </row>
    <row r="122" spans="1:11" ht="13.5" customHeight="1" x14ac:dyDescent="0.2">
      <c r="A122" s="250"/>
      <c r="B122" s="251">
        <v>6</v>
      </c>
      <c r="C122" s="253">
        <v>0.625</v>
      </c>
      <c r="D122" s="46" t="s">
        <v>119</v>
      </c>
      <c r="E122" s="46" t="e">
        <f>Ders_Programı!#REF!</f>
        <v>#REF!</v>
      </c>
      <c r="F122" s="46">
        <f>Ders_Programı!F124</f>
        <v>0</v>
      </c>
      <c r="G122" s="46" t="e">
        <f>Ders_Programı!#REF!</f>
        <v>#REF!</v>
      </c>
      <c r="H122" s="46" t="e">
        <f>Ders_Programı!#REF!</f>
        <v>#REF!</v>
      </c>
      <c r="I122" s="46">
        <f>Ders_Programı!I124</f>
        <v>0</v>
      </c>
      <c r="J122" s="46" t="e">
        <f>Ders_Programı!#REF!</f>
        <v>#REF!</v>
      </c>
      <c r="K122" s="7"/>
    </row>
    <row r="123" spans="1:11" ht="13.5" customHeight="1" x14ac:dyDescent="0.2">
      <c r="A123" s="250"/>
      <c r="B123" s="250"/>
      <c r="C123" s="250"/>
      <c r="D123" s="46" t="s">
        <v>117</v>
      </c>
      <c r="E123" s="46" t="e">
        <f>Ders_Programı!#REF!</f>
        <v>#REF!</v>
      </c>
      <c r="F123" s="46" t="e">
        <f>Ders_Programı!#REF!</f>
        <v>#REF!</v>
      </c>
      <c r="G123" s="46" t="e">
        <f>Ders_Programı!#REF!</f>
        <v>#REF!</v>
      </c>
      <c r="H123" s="46" t="e">
        <f>Ders_Programı!#REF!</f>
        <v>#REF!</v>
      </c>
      <c r="I123" s="46">
        <f>Ders_Programı!H124</f>
        <v>0</v>
      </c>
      <c r="J123" s="46" t="e">
        <f>Ders_Programı!#REF!</f>
        <v>#REF!</v>
      </c>
      <c r="K123" s="7"/>
    </row>
    <row r="124" spans="1:11" ht="13.5" customHeight="1" x14ac:dyDescent="0.2">
      <c r="A124" s="250"/>
      <c r="B124" s="251">
        <v>7</v>
      </c>
      <c r="C124" s="253">
        <v>0.66666666666666663</v>
      </c>
      <c r="D124" s="46" t="s">
        <v>119</v>
      </c>
      <c r="E124" s="46">
        <f>Ders_Programı!E126</f>
        <v>0</v>
      </c>
      <c r="F124" s="46">
        <f>Ders_Programı!F126</f>
        <v>0</v>
      </c>
      <c r="G124" s="46" t="e">
        <f>Ders_Programı!#REF!</f>
        <v>#REF!</v>
      </c>
      <c r="H124" s="46" t="e">
        <f>Ders_Programı!#REF!</f>
        <v>#REF!</v>
      </c>
      <c r="I124" s="46">
        <f>Ders_Programı!I126</f>
        <v>0</v>
      </c>
      <c r="J124" s="46" t="e">
        <f>Ders_Programı!#REF!</f>
        <v>#REF!</v>
      </c>
      <c r="K124" s="7"/>
    </row>
    <row r="125" spans="1:11" ht="13.5" customHeight="1" x14ac:dyDescent="0.2">
      <c r="A125" s="250"/>
      <c r="B125" s="250"/>
      <c r="C125" s="250"/>
      <c r="D125" s="46" t="s">
        <v>117</v>
      </c>
      <c r="E125" s="46">
        <f>Ders_Programı!D126</f>
        <v>0</v>
      </c>
      <c r="F125" s="46">
        <f>Ders_Programı!D126</f>
        <v>0</v>
      </c>
      <c r="G125" s="46">
        <f>Ders_Programı!D126</f>
        <v>0</v>
      </c>
      <c r="H125" s="46">
        <f>Ders_Programı!D126</f>
        <v>0</v>
      </c>
      <c r="I125" s="46">
        <f>Ders_Programı!H126</f>
        <v>0</v>
      </c>
      <c r="J125" s="46" t="e">
        <f>Ders_Programı!#REF!</f>
        <v>#REF!</v>
      </c>
      <c r="K125" s="7"/>
    </row>
    <row r="126" spans="1:11" ht="13.5" customHeight="1" x14ac:dyDescent="0.2">
      <c r="A126" s="250"/>
      <c r="B126" s="251">
        <v>8</v>
      </c>
      <c r="C126" s="253">
        <v>0.70833333333333337</v>
      </c>
      <c r="D126" s="46" t="s">
        <v>119</v>
      </c>
      <c r="E126" s="46">
        <f>Ders_Programı!E128</f>
        <v>0</v>
      </c>
      <c r="F126" s="46">
        <f>Ders_Programı!F128</f>
        <v>0</v>
      </c>
      <c r="G126" s="46" t="e">
        <f>Ders_Programı!#REF!</f>
        <v>#REF!</v>
      </c>
      <c r="H126" s="46" t="e">
        <f>Ders_Programı!#REF!</f>
        <v>#REF!</v>
      </c>
      <c r="I126" s="46">
        <f>Ders_Programı!I128</f>
        <v>0</v>
      </c>
      <c r="J126" s="46" t="e">
        <f>Ders_Programı!#REF!</f>
        <v>#REF!</v>
      </c>
      <c r="K126" s="7"/>
    </row>
    <row r="127" spans="1:11" ht="13.5" customHeight="1" x14ac:dyDescent="0.2">
      <c r="A127" s="250"/>
      <c r="B127" s="250"/>
      <c r="C127" s="250"/>
      <c r="D127" s="46" t="s">
        <v>117</v>
      </c>
      <c r="E127" s="46">
        <f>Ders_Programı!D128</f>
        <v>0</v>
      </c>
      <c r="F127" s="46">
        <f>Ders_Programı!D128</f>
        <v>0</v>
      </c>
      <c r="G127" s="46">
        <f>Ders_Programı!D128</f>
        <v>0</v>
      </c>
      <c r="H127" s="46">
        <f>Ders_Programı!D128</f>
        <v>0</v>
      </c>
      <c r="I127" s="46">
        <f>Ders_Programı!H128</f>
        <v>0</v>
      </c>
      <c r="J127" s="46" t="e">
        <f>Ders_Programı!#REF!</f>
        <v>#REF!</v>
      </c>
      <c r="K127" s="7"/>
    </row>
    <row r="128" spans="1:11" ht="13.5" customHeight="1" x14ac:dyDescent="0.2">
      <c r="A128" s="250"/>
      <c r="B128" s="251">
        <v>9</v>
      </c>
      <c r="C128" s="253">
        <v>0.75</v>
      </c>
      <c r="D128" s="46" t="s">
        <v>119</v>
      </c>
      <c r="E128" s="46">
        <f>Ders_Programı!E130</f>
        <v>0</v>
      </c>
      <c r="F128" s="46">
        <f>Ders_Programı!F130</f>
        <v>0</v>
      </c>
      <c r="G128" s="46" t="e">
        <f>Ders_Programı!#REF!</f>
        <v>#REF!</v>
      </c>
      <c r="H128" s="46" t="e">
        <f>Ders_Programı!#REF!</f>
        <v>#REF!</v>
      </c>
      <c r="I128" s="46">
        <f>Ders_Programı!I130</f>
        <v>0</v>
      </c>
      <c r="J128" s="46" t="e">
        <f>Ders_Programı!#REF!</f>
        <v>#REF!</v>
      </c>
      <c r="K128" s="7"/>
    </row>
    <row r="129" spans="1:11" ht="13.5" customHeight="1" x14ac:dyDescent="0.2">
      <c r="A129" s="250"/>
      <c r="B129" s="250"/>
      <c r="C129" s="250"/>
      <c r="D129" s="46" t="s">
        <v>117</v>
      </c>
      <c r="E129" s="46">
        <f>Ders_Programı!D130</f>
        <v>0</v>
      </c>
      <c r="F129" s="46">
        <f>Ders_Programı!D130</f>
        <v>0</v>
      </c>
      <c r="G129" s="46">
        <f>Ders_Programı!D130</f>
        <v>0</v>
      </c>
      <c r="H129" s="46">
        <f>Ders_Programı!D130</f>
        <v>0</v>
      </c>
      <c r="I129" s="46">
        <f>Ders_Programı!H130</f>
        <v>0</v>
      </c>
      <c r="J129" s="46" t="e">
        <f>Ders_Programı!#REF!</f>
        <v>#REF!</v>
      </c>
      <c r="K129" s="7"/>
    </row>
    <row r="130" spans="1:11" ht="13.5" customHeight="1" x14ac:dyDescent="0.2">
      <c r="A130" s="250"/>
      <c r="B130" s="251">
        <v>10</v>
      </c>
      <c r="C130" s="253">
        <v>0.79166666666666663</v>
      </c>
      <c r="D130" s="43" t="s">
        <v>119</v>
      </c>
      <c r="E130" s="43">
        <f>Ders_Programı!E132</f>
        <v>0</v>
      </c>
      <c r="F130" s="43">
        <f>Ders_Programı!F132</f>
        <v>0</v>
      </c>
      <c r="G130" s="43" t="e">
        <f>Ders_Programı!#REF!</f>
        <v>#REF!</v>
      </c>
      <c r="H130" s="43" t="e">
        <f>Ders_Programı!#REF!</f>
        <v>#REF!</v>
      </c>
      <c r="I130" s="43">
        <f>Ders_Programı!I132</f>
        <v>0</v>
      </c>
      <c r="J130" s="43" t="e">
        <f>Ders_Programı!#REF!</f>
        <v>#REF!</v>
      </c>
      <c r="K130" s="7"/>
    </row>
    <row r="131" spans="1:11" ht="13.5" customHeight="1" x14ac:dyDescent="0.2">
      <c r="A131" s="250"/>
      <c r="B131" s="250"/>
      <c r="C131" s="250"/>
      <c r="D131" s="43" t="s">
        <v>117</v>
      </c>
      <c r="E131" s="43">
        <f>Ders_Programı!D132</f>
        <v>0</v>
      </c>
      <c r="F131" s="43">
        <f>Ders_Programı!D132</f>
        <v>0</v>
      </c>
      <c r="G131" s="43">
        <f>Ders_Programı!D132</f>
        <v>0</v>
      </c>
      <c r="H131" s="43">
        <f>Ders_Programı!D132</f>
        <v>0</v>
      </c>
      <c r="I131" s="43">
        <f>Ders_Programı!H132</f>
        <v>0</v>
      </c>
      <c r="J131" s="43" t="e">
        <f>Ders_Programı!#REF!</f>
        <v>#REF!</v>
      </c>
      <c r="K131" s="7"/>
    </row>
    <row r="132" spans="1:11" ht="13.5" customHeight="1" x14ac:dyDescent="0.2">
      <c r="A132" s="250"/>
      <c r="B132" s="251">
        <v>11</v>
      </c>
      <c r="C132" s="253">
        <v>0.83333333333333337</v>
      </c>
      <c r="D132" s="43" t="s">
        <v>119</v>
      </c>
      <c r="E132" s="43">
        <f>Ders_Programı!E134</f>
        <v>0</v>
      </c>
      <c r="F132" s="43">
        <f>Ders_Programı!F134</f>
        <v>0</v>
      </c>
      <c r="G132" s="43" t="e">
        <f>Ders_Programı!#REF!</f>
        <v>#REF!</v>
      </c>
      <c r="H132" s="43" t="e">
        <f>Ders_Programı!#REF!</f>
        <v>#REF!</v>
      </c>
      <c r="I132" s="43">
        <f>Ders_Programı!I134</f>
        <v>0</v>
      </c>
      <c r="J132" s="43" t="e">
        <f>Ders_Programı!#REF!</f>
        <v>#REF!</v>
      </c>
      <c r="K132" s="7"/>
    </row>
    <row r="133" spans="1:11" ht="13.5" customHeight="1" x14ac:dyDescent="0.2">
      <c r="A133" s="250"/>
      <c r="B133" s="250"/>
      <c r="C133" s="250"/>
      <c r="D133" s="43" t="s">
        <v>117</v>
      </c>
      <c r="E133" s="43">
        <f>Ders_Programı!D134</f>
        <v>0</v>
      </c>
      <c r="F133" s="43">
        <f>Ders_Programı!D134</f>
        <v>0</v>
      </c>
      <c r="G133" s="43">
        <f>Ders_Programı!D134</f>
        <v>0</v>
      </c>
      <c r="H133" s="43">
        <f>Ders_Programı!D134</f>
        <v>0</v>
      </c>
      <c r="I133" s="43">
        <f>Ders_Programı!H134</f>
        <v>0</v>
      </c>
      <c r="J133" s="43" t="e">
        <f>Ders_Programı!#REF!</f>
        <v>#REF!</v>
      </c>
      <c r="K133" s="7"/>
    </row>
    <row r="134" spans="1:11" ht="13.5" customHeight="1" x14ac:dyDescent="0.2">
      <c r="A134" s="254">
        <f>A112+1</f>
        <v>46129</v>
      </c>
      <c r="B134" s="245">
        <v>1</v>
      </c>
      <c r="C134" s="247">
        <v>0.375</v>
      </c>
      <c r="D134" s="40" t="s">
        <v>119</v>
      </c>
      <c r="E134" s="40" t="e">
        <f>Ders_Programı!#REF!</f>
        <v>#REF!</v>
      </c>
      <c r="F134" s="40">
        <f>Ders_Programı!F136</f>
        <v>0</v>
      </c>
      <c r="G134" s="40" t="e">
        <f>Ders_Programı!#REF!</f>
        <v>#REF!</v>
      </c>
      <c r="H134" s="40" t="e">
        <f>Ders_Programı!#REF!</f>
        <v>#REF!</v>
      </c>
      <c r="I134" s="40">
        <f>Ders_Programı!I136</f>
        <v>0</v>
      </c>
      <c r="J134" s="40" t="e">
        <f>Ders_Programı!#REF!</f>
        <v>#REF!</v>
      </c>
      <c r="K134" s="7"/>
    </row>
    <row r="135" spans="1:11" ht="13.5" customHeight="1" x14ac:dyDescent="0.2">
      <c r="A135" s="246"/>
      <c r="B135" s="246"/>
      <c r="C135" s="246"/>
      <c r="D135" s="40" t="s">
        <v>117</v>
      </c>
      <c r="E135" s="40" t="e">
        <f>Ders_Programı!#REF!</f>
        <v>#REF!</v>
      </c>
      <c r="F135" s="40" t="e">
        <f>Ders_Programı!#REF!</f>
        <v>#REF!</v>
      </c>
      <c r="G135" s="40" t="e">
        <f>Ders_Programı!#REF!</f>
        <v>#REF!</v>
      </c>
      <c r="H135" s="40" t="e">
        <f>Ders_Programı!#REF!</f>
        <v>#REF!</v>
      </c>
      <c r="I135" s="40">
        <f>Ders_Programı!H136</f>
        <v>0</v>
      </c>
      <c r="J135" s="40" t="e">
        <f>Ders_Programı!#REF!</f>
        <v>#REF!</v>
      </c>
      <c r="K135" s="7"/>
    </row>
    <row r="136" spans="1:11" ht="13.5" customHeight="1" x14ac:dyDescent="0.2">
      <c r="A136" s="246"/>
      <c r="B136" s="245">
        <v>2</v>
      </c>
      <c r="C136" s="248">
        <v>0.41666666666666669</v>
      </c>
      <c r="D136" s="40" t="s">
        <v>119</v>
      </c>
      <c r="E136" s="40">
        <f>Ders_Programı!E138</f>
        <v>0</v>
      </c>
      <c r="F136" s="40">
        <f>Ders_Programı!F138</f>
        <v>0</v>
      </c>
      <c r="G136" s="40" t="e">
        <f>Ders_Programı!#REF!</f>
        <v>#REF!</v>
      </c>
      <c r="H136" s="40" t="e">
        <f>Ders_Programı!#REF!</f>
        <v>#REF!</v>
      </c>
      <c r="I136" s="40">
        <f>Ders_Programı!I138</f>
        <v>0</v>
      </c>
      <c r="J136" s="40" t="e">
        <f>Ders_Programı!#REF!</f>
        <v>#REF!</v>
      </c>
      <c r="K136" s="7"/>
    </row>
    <row r="137" spans="1:11" ht="13.5" customHeight="1" x14ac:dyDescent="0.2">
      <c r="A137" s="246"/>
      <c r="B137" s="246"/>
      <c r="C137" s="246"/>
      <c r="D137" s="40" t="s">
        <v>117</v>
      </c>
      <c r="E137" s="40">
        <f>Ders_Programı!D138</f>
        <v>0</v>
      </c>
      <c r="F137" s="40">
        <f>Ders_Programı!D138</f>
        <v>0</v>
      </c>
      <c r="G137" s="40">
        <f>Ders_Programı!D138</f>
        <v>0</v>
      </c>
      <c r="H137" s="40">
        <f>Ders_Programı!D138</f>
        <v>0</v>
      </c>
      <c r="I137" s="40">
        <f>Ders_Programı!H138</f>
        <v>0</v>
      </c>
      <c r="J137" s="40" t="e">
        <f>Ders_Programı!#REF!</f>
        <v>#REF!</v>
      </c>
      <c r="K137" s="7"/>
    </row>
    <row r="138" spans="1:11" ht="13.5" customHeight="1" x14ac:dyDescent="0.2">
      <c r="A138" s="246"/>
      <c r="B138" s="245">
        <v>3</v>
      </c>
      <c r="C138" s="248">
        <v>0.45833333333333331</v>
      </c>
      <c r="D138" s="40" t="s">
        <v>119</v>
      </c>
      <c r="E138" s="40">
        <f>Ders_Programı!E140</f>
        <v>0</v>
      </c>
      <c r="F138" s="40">
        <f>Ders_Programı!F140</f>
        <v>0</v>
      </c>
      <c r="G138" s="40" t="e">
        <f>Ders_Programı!#REF!</f>
        <v>#REF!</v>
      </c>
      <c r="H138" s="40" t="e">
        <f>Ders_Programı!#REF!</f>
        <v>#REF!</v>
      </c>
      <c r="I138" s="40" t="e">
        <f>Ders_Programı!#REF!</f>
        <v>#REF!</v>
      </c>
      <c r="J138" s="40" t="e">
        <f>Ders_Programı!#REF!</f>
        <v>#REF!</v>
      </c>
      <c r="K138" s="7"/>
    </row>
    <row r="139" spans="1:11" ht="13.5" customHeight="1" x14ac:dyDescent="0.2">
      <c r="A139" s="246"/>
      <c r="B139" s="246"/>
      <c r="C139" s="246"/>
      <c r="D139" s="40" t="s">
        <v>117</v>
      </c>
      <c r="E139" s="40">
        <f>Ders_Programı!D140</f>
        <v>0</v>
      </c>
      <c r="F139" s="40">
        <f>Ders_Programı!D140</f>
        <v>0</v>
      </c>
      <c r="G139" s="40">
        <f>Ders_Programı!D140</f>
        <v>0</v>
      </c>
      <c r="H139" s="40">
        <f>Ders_Programı!D140</f>
        <v>0</v>
      </c>
      <c r="I139" s="40" t="e">
        <f>Ders_Programı!#REF!</f>
        <v>#REF!</v>
      </c>
      <c r="J139" s="40" t="e">
        <f>Ders_Programı!#REF!</f>
        <v>#REF!</v>
      </c>
      <c r="K139" s="7"/>
    </row>
    <row r="140" spans="1:11" ht="13.5" customHeight="1" x14ac:dyDescent="0.2">
      <c r="A140" s="246"/>
      <c r="B140" s="245">
        <v>4</v>
      </c>
      <c r="C140" s="248">
        <v>0.54166666666666663</v>
      </c>
      <c r="D140" s="40" t="s">
        <v>119</v>
      </c>
      <c r="E140" s="40">
        <f>Ders_Programı!E142</f>
        <v>0</v>
      </c>
      <c r="F140" s="40">
        <f>Ders_Programı!F142</f>
        <v>0</v>
      </c>
      <c r="G140" s="40" t="e">
        <f>Ders_Programı!#REF!</f>
        <v>#REF!</v>
      </c>
      <c r="H140" s="40" t="e">
        <f>Ders_Programı!#REF!</f>
        <v>#REF!</v>
      </c>
      <c r="I140" s="40">
        <f>Ders_Programı!I142</f>
        <v>0</v>
      </c>
      <c r="J140" s="40" t="e">
        <f>Ders_Programı!#REF!</f>
        <v>#REF!</v>
      </c>
      <c r="K140" s="7"/>
    </row>
    <row r="141" spans="1:11" ht="13.5" customHeight="1" x14ac:dyDescent="0.2">
      <c r="A141" s="246"/>
      <c r="B141" s="246"/>
      <c r="C141" s="246"/>
      <c r="D141" s="40" t="s">
        <v>117</v>
      </c>
      <c r="E141" s="40">
        <f>Ders_Programı!D142</f>
        <v>0</v>
      </c>
      <c r="F141" s="40">
        <f>Ders_Programı!D142</f>
        <v>0</v>
      </c>
      <c r="G141" s="40">
        <f>Ders_Programı!D142</f>
        <v>0</v>
      </c>
      <c r="H141" s="40">
        <f>Ders_Programı!D142</f>
        <v>0</v>
      </c>
      <c r="I141" s="40">
        <f>Ders_Programı!H142</f>
        <v>0</v>
      </c>
      <c r="J141" s="40" t="e">
        <f>Ders_Programı!#REF!</f>
        <v>#REF!</v>
      </c>
      <c r="K141" s="7"/>
    </row>
    <row r="142" spans="1:11" ht="13.5" customHeight="1" x14ac:dyDescent="0.2">
      <c r="A142" s="246"/>
      <c r="B142" s="245">
        <v>5</v>
      </c>
      <c r="C142" s="248">
        <v>0.58333333333333337</v>
      </c>
      <c r="D142" s="40" t="s">
        <v>119</v>
      </c>
      <c r="E142" s="40">
        <f>Ders_Programı!E144</f>
        <v>0</v>
      </c>
      <c r="F142" s="40">
        <f>Ders_Programı!F144</f>
        <v>0</v>
      </c>
      <c r="G142" s="40" t="e">
        <f>Ders_Programı!#REF!</f>
        <v>#REF!</v>
      </c>
      <c r="H142" s="40" t="e">
        <f>Ders_Programı!#REF!</f>
        <v>#REF!</v>
      </c>
      <c r="I142" s="40">
        <f>Ders_Programı!I144</f>
        <v>0</v>
      </c>
      <c r="J142" s="40" t="e">
        <f>Ders_Programı!#REF!</f>
        <v>#REF!</v>
      </c>
      <c r="K142" s="7"/>
    </row>
    <row r="143" spans="1:11" ht="13.5" customHeight="1" x14ac:dyDescent="0.2">
      <c r="A143" s="246"/>
      <c r="B143" s="246"/>
      <c r="C143" s="246"/>
      <c r="D143" s="40" t="s">
        <v>117</v>
      </c>
      <c r="E143" s="40">
        <f>Ders_Programı!D144</f>
        <v>0</v>
      </c>
      <c r="F143" s="40">
        <f>Ders_Programı!D144</f>
        <v>0</v>
      </c>
      <c r="G143" s="40">
        <f>Ders_Programı!D144</f>
        <v>0</v>
      </c>
      <c r="H143" s="40">
        <f>Ders_Programı!D144</f>
        <v>0</v>
      </c>
      <c r="I143" s="40">
        <f>Ders_Programı!H144</f>
        <v>0</v>
      </c>
      <c r="J143" s="40" t="e">
        <f>Ders_Programı!#REF!</f>
        <v>#REF!</v>
      </c>
      <c r="K143" s="7"/>
    </row>
    <row r="144" spans="1:11" ht="13.5" customHeight="1" x14ac:dyDescent="0.2">
      <c r="A144" s="246"/>
      <c r="B144" s="245">
        <v>6</v>
      </c>
      <c r="C144" s="248">
        <v>0.625</v>
      </c>
      <c r="D144" s="40" t="s">
        <v>119</v>
      </c>
      <c r="E144" s="40">
        <f>Ders_Programı!E146</f>
        <v>0</v>
      </c>
      <c r="F144" s="40">
        <f>Ders_Programı!F146</f>
        <v>0</v>
      </c>
      <c r="G144" s="40" t="e">
        <f>Ders_Programı!#REF!</f>
        <v>#REF!</v>
      </c>
      <c r="H144" s="40" t="e">
        <f>Ders_Programı!#REF!</f>
        <v>#REF!</v>
      </c>
      <c r="I144" s="40" t="e">
        <f>Ders_Programı!#REF!</f>
        <v>#REF!</v>
      </c>
      <c r="J144" s="40" t="e">
        <f>Ders_Programı!#REF!</f>
        <v>#REF!</v>
      </c>
      <c r="K144" s="7"/>
    </row>
    <row r="145" spans="1:11" ht="13.5" customHeight="1" x14ac:dyDescent="0.2">
      <c r="A145" s="246"/>
      <c r="B145" s="246"/>
      <c r="C145" s="246"/>
      <c r="D145" s="40" t="s">
        <v>117</v>
      </c>
      <c r="E145" s="40">
        <f>Ders_Programı!D146</f>
        <v>0</v>
      </c>
      <c r="F145" s="40">
        <f>Ders_Programı!D146</f>
        <v>0</v>
      </c>
      <c r="G145" s="40">
        <f>Ders_Programı!D146</f>
        <v>0</v>
      </c>
      <c r="H145" s="40">
        <f>Ders_Programı!D146</f>
        <v>0</v>
      </c>
      <c r="I145" s="40" t="e">
        <f>Ders_Programı!#REF!</f>
        <v>#REF!</v>
      </c>
      <c r="J145" s="40" t="e">
        <f>Ders_Programı!#REF!</f>
        <v>#REF!</v>
      </c>
      <c r="K145" s="7"/>
    </row>
    <row r="146" spans="1:11" ht="13.5" customHeight="1" x14ac:dyDescent="0.2">
      <c r="A146" s="246"/>
      <c r="B146" s="245">
        <v>7</v>
      </c>
      <c r="C146" s="248">
        <v>0.66666666666666663</v>
      </c>
      <c r="D146" s="40" t="s">
        <v>119</v>
      </c>
      <c r="E146" s="40">
        <f>Ders_Programı!E148</f>
        <v>0</v>
      </c>
      <c r="F146" s="40">
        <f>Ders_Programı!F148</f>
        <v>0</v>
      </c>
      <c r="G146" s="40" t="e">
        <f>Ders_Programı!#REF!</f>
        <v>#REF!</v>
      </c>
      <c r="H146" s="40" t="e">
        <f>Ders_Programı!#REF!</f>
        <v>#REF!</v>
      </c>
      <c r="I146" s="40">
        <f>Ders_Programı!I148</f>
        <v>0</v>
      </c>
      <c r="J146" s="40" t="e">
        <f>Ders_Programı!#REF!</f>
        <v>#REF!</v>
      </c>
      <c r="K146" s="7"/>
    </row>
    <row r="147" spans="1:11" ht="13.5" customHeight="1" x14ac:dyDescent="0.2">
      <c r="A147" s="246"/>
      <c r="B147" s="246"/>
      <c r="C147" s="246"/>
      <c r="D147" s="40" t="s">
        <v>117</v>
      </c>
      <c r="E147" s="40">
        <f>Ders_Programı!D148</f>
        <v>0</v>
      </c>
      <c r="F147" s="40">
        <f>Ders_Programı!D148</f>
        <v>0</v>
      </c>
      <c r="G147" s="40">
        <f>Ders_Programı!D148</f>
        <v>0</v>
      </c>
      <c r="H147" s="40">
        <f>Ders_Programı!D148</f>
        <v>0</v>
      </c>
      <c r="I147" s="40">
        <f>Ders_Programı!H148</f>
        <v>0</v>
      </c>
      <c r="J147" s="40" t="e">
        <f>Ders_Programı!#REF!</f>
        <v>#REF!</v>
      </c>
      <c r="K147" s="7"/>
    </row>
    <row r="148" spans="1:11" ht="13.5" customHeight="1" x14ac:dyDescent="0.2">
      <c r="A148" s="246"/>
      <c r="B148" s="245">
        <v>8</v>
      </c>
      <c r="C148" s="248">
        <v>0.70833333333333337</v>
      </c>
      <c r="D148" s="40" t="s">
        <v>119</v>
      </c>
      <c r="E148" s="40">
        <f>Ders_Programı!E150</f>
        <v>0</v>
      </c>
      <c r="F148" s="40">
        <f>Ders_Programı!F150</f>
        <v>0</v>
      </c>
      <c r="G148" s="40" t="e">
        <f>Ders_Programı!#REF!</f>
        <v>#REF!</v>
      </c>
      <c r="H148" s="40" t="e">
        <f>Ders_Programı!#REF!</f>
        <v>#REF!</v>
      </c>
      <c r="I148" s="40">
        <f>Ders_Programı!I150</f>
        <v>0</v>
      </c>
      <c r="J148" s="40" t="e">
        <f>Ders_Programı!#REF!</f>
        <v>#REF!</v>
      </c>
      <c r="K148" s="7"/>
    </row>
    <row r="149" spans="1:11" ht="13.5" customHeight="1" x14ac:dyDescent="0.2">
      <c r="A149" s="246"/>
      <c r="B149" s="246"/>
      <c r="C149" s="246"/>
      <c r="D149" s="40" t="s">
        <v>117</v>
      </c>
      <c r="E149" s="40">
        <f>Ders_Programı!D150</f>
        <v>0</v>
      </c>
      <c r="F149" s="40">
        <f>Ders_Programı!D150</f>
        <v>0</v>
      </c>
      <c r="G149" s="40">
        <f>Ders_Programı!D150</f>
        <v>0</v>
      </c>
      <c r="H149" s="40">
        <f>Ders_Programı!D150</f>
        <v>0</v>
      </c>
      <c r="I149" s="40">
        <f>Ders_Programı!H150</f>
        <v>0</v>
      </c>
      <c r="J149" s="40" t="e">
        <f>Ders_Programı!#REF!</f>
        <v>#REF!</v>
      </c>
      <c r="K149" s="7"/>
    </row>
    <row r="150" spans="1:11" ht="13.5" customHeight="1" x14ac:dyDescent="0.2">
      <c r="A150" s="246"/>
      <c r="B150" s="245">
        <v>9</v>
      </c>
      <c r="C150" s="248">
        <v>0.75</v>
      </c>
      <c r="D150" s="40" t="s">
        <v>119</v>
      </c>
      <c r="E150" s="40">
        <f>Ders_Programı!E152</f>
        <v>0</v>
      </c>
      <c r="F150" s="40">
        <f>Ders_Programı!F152</f>
        <v>0</v>
      </c>
      <c r="G150" s="40" t="e">
        <f>Ders_Programı!#REF!</f>
        <v>#REF!</v>
      </c>
      <c r="H150" s="40" t="e">
        <f>Ders_Programı!#REF!</f>
        <v>#REF!</v>
      </c>
      <c r="I150" s="40">
        <f>Ders_Programı!I152</f>
        <v>0</v>
      </c>
      <c r="J150" s="40" t="e">
        <f>Ders_Programı!#REF!</f>
        <v>#REF!</v>
      </c>
      <c r="K150" s="7"/>
    </row>
    <row r="151" spans="1:11" ht="13.5" customHeight="1" x14ac:dyDescent="0.2">
      <c r="A151" s="246"/>
      <c r="B151" s="246"/>
      <c r="C151" s="246"/>
      <c r="D151" s="40" t="s">
        <v>117</v>
      </c>
      <c r="E151" s="40">
        <f>Ders_Programı!D152</f>
        <v>0</v>
      </c>
      <c r="F151" s="40">
        <f>Ders_Programı!D152</f>
        <v>0</v>
      </c>
      <c r="G151" s="40">
        <f>Ders_Programı!D152</f>
        <v>0</v>
      </c>
      <c r="H151" s="40">
        <f>Ders_Programı!D152</f>
        <v>0</v>
      </c>
      <c r="I151" s="40">
        <f>Ders_Programı!H152</f>
        <v>0</v>
      </c>
      <c r="J151" s="40" t="e">
        <f>Ders_Programı!#REF!</f>
        <v>#REF!</v>
      </c>
      <c r="K151" s="7"/>
    </row>
    <row r="152" spans="1:11" ht="13.5" customHeight="1" x14ac:dyDescent="0.2">
      <c r="A152" s="246"/>
      <c r="B152" s="245">
        <v>10</v>
      </c>
      <c r="C152" s="248">
        <v>0.79166666666666663</v>
      </c>
      <c r="D152" s="45" t="s">
        <v>119</v>
      </c>
      <c r="E152" s="45">
        <f>Ders_Programı!E154</f>
        <v>0</v>
      </c>
      <c r="F152" s="45">
        <f>Ders_Programı!F154</f>
        <v>0</v>
      </c>
      <c r="G152" s="45" t="e">
        <f>Ders_Programı!#REF!</f>
        <v>#REF!</v>
      </c>
      <c r="H152" s="45" t="e">
        <f>Ders_Programı!#REF!</f>
        <v>#REF!</v>
      </c>
      <c r="I152" s="45">
        <f>Ders_Programı!I154</f>
        <v>0</v>
      </c>
      <c r="J152" s="45" t="e">
        <f>Ders_Programı!#REF!</f>
        <v>#REF!</v>
      </c>
      <c r="K152" s="7"/>
    </row>
    <row r="153" spans="1:11" ht="13.5" customHeight="1" x14ac:dyDescent="0.2">
      <c r="A153" s="246"/>
      <c r="B153" s="246"/>
      <c r="C153" s="246"/>
      <c r="D153" s="45" t="s">
        <v>117</v>
      </c>
      <c r="E153" s="45" t="e">
        <f>Ders_Programı!#REF!</f>
        <v>#REF!</v>
      </c>
      <c r="F153" s="45" t="e">
        <f>Ders_Programı!#REF!</f>
        <v>#REF!</v>
      </c>
      <c r="G153" s="45" t="e">
        <f>Ders_Programı!#REF!</f>
        <v>#REF!</v>
      </c>
      <c r="H153" s="45" t="e">
        <f>Ders_Programı!#REF!</f>
        <v>#REF!</v>
      </c>
      <c r="I153" s="45" t="str">
        <f>Ders_Programı!H154</f>
        <v>İŞ SAĞLIĞI ve GÜVENLİĞİ -II-  (  17.30/ 18.15   )</v>
      </c>
      <c r="J153" s="45" t="e">
        <f>Ders_Programı!#REF!</f>
        <v>#REF!</v>
      </c>
      <c r="K153" s="7"/>
    </row>
    <row r="154" spans="1:11" ht="13.5" customHeight="1" x14ac:dyDescent="0.2">
      <c r="A154" s="246"/>
      <c r="B154" s="245">
        <v>11</v>
      </c>
      <c r="C154" s="248">
        <v>0.83333333333333337</v>
      </c>
      <c r="D154" s="45" t="s">
        <v>119</v>
      </c>
      <c r="E154" s="45">
        <f>Ders_Programı!E156</f>
        <v>0</v>
      </c>
      <c r="F154" s="45">
        <f>Ders_Programı!F156</f>
        <v>0</v>
      </c>
      <c r="G154" s="45" t="e">
        <f>Ders_Programı!#REF!</f>
        <v>#REF!</v>
      </c>
      <c r="H154" s="45" t="e">
        <f>Ders_Programı!#REF!</f>
        <v>#REF!</v>
      </c>
      <c r="I154" s="45">
        <f>Ders_Programı!I156</f>
        <v>0</v>
      </c>
      <c r="J154" s="45" t="e">
        <f>Ders_Programı!#REF!</f>
        <v>#REF!</v>
      </c>
      <c r="K154" s="7"/>
    </row>
    <row r="155" spans="1:11" ht="13.5" customHeight="1" x14ac:dyDescent="0.2">
      <c r="A155" s="246"/>
      <c r="B155" s="246"/>
      <c r="C155" s="246"/>
      <c r="D155" s="45" t="s">
        <v>117</v>
      </c>
      <c r="E155" s="45">
        <f>Ders_Programı!D156</f>
        <v>0</v>
      </c>
      <c r="F155" s="45">
        <f>Ders_Programı!D156</f>
        <v>0</v>
      </c>
      <c r="G155" s="45">
        <f>Ders_Programı!D156</f>
        <v>0</v>
      </c>
      <c r="H155" s="45">
        <f>Ders_Programı!D156</f>
        <v>0</v>
      </c>
      <c r="I155" s="45">
        <f>Ders_Programı!H156</f>
        <v>0</v>
      </c>
      <c r="J155" s="45" t="e">
        <f>Ders_Programı!#REF!</f>
        <v>#REF!</v>
      </c>
      <c r="K155" s="7"/>
    </row>
    <row r="156" spans="1:11" ht="13.5" customHeight="1" x14ac:dyDescent="0.2">
      <c r="A156" s="249">
        <f>A134+1</f>
        <v>46130</v>
      </c>
      <c r="B156" s="251">
        <v>1</v>
      </c>
      <c r="C156" s="252">
        <v>0.375</v>
      </c>
      <c r="D156" s="46" t="s">
        <v>119</v>
      </c>
      <c r="E156" s="46">
        <f>Ders_Programı!E158</f>
        <v>0</v>
      </c>
      <c r="F156" s="46">
        <f>Ders_Programı!F158</f>
        <v>0</v>
      </c>
      <c r="G156" s="46" t="e">
        <f>Ders_Programı!#REF!</f>
        <v>#REF!</v>
      </c>
      <c r="H156" s="46" t="e">
        <f>Ders_Programı!#REF!</f>
        <v>#REF!</v>
      </c>
      <c r="I156" s="46">
        <f>Ders_Programı!I158</f>
        <v>0</v>
      </c>
      <c r="J156" s="46" t="e">
        <f>Ders_Programı!#REF!</f>
        <v>#REF!</v>
      </c>
      <c r="K156" s="7"/>
    </row>
    <row r="157" spans="1:11" ht="13.5" customHeight="1" x14ac:dyDescent="0.2">
      <c r="A157" s="250"/>
      <c r="B157" s="250"/>
      <c r="C157" s="250"/>
      <c r="D157" s="46" t="s">
        <v>117</v>
      </c>
      <c r="E157" s="46">
        <f>Ders_Programı!D158</f>
        <v>0</v>
      </c>
      <c r="F157" s="46">
        <f>Ders_Programı!D158</f>
        <v>0</v>
      </c>
      <c r="G157" s="46">
        <f>Ders_Programı!D158</f>
        <v>0</v>
      </c>
      <c r="H157" s="46">
        <f>Ders_Programı!D158</f>
        <v>0</v>
      </c>
      <c r="I157" s="46">
        <f>Ders_Programı!H158</f>
        <v>0</v>
      </c>
      <c r="J157" s="46" t="e">
        <f>Ders_Programı!#REF!</f>
        <v>#REF!</v>
      </c>
      <c r="K157" s="7"/>
    </row>
    <row r="158" spans="1:11" ht="13.5" customHeight="1" x14ac:dyDescent="0.2">
      <c r="A158" s="250"/>
      <c r="B158" s="251">
        <v>2</v>
      </c>
      <c r="C158" s="253">
        <v>0.41666666666666669</v>
      </c>
      <c r="D158" s="46" t="s">
        <v>119</v>
      </c>
      <c r="E158" s="46">
        <f>Ders_Programı!E160</f>
        <v>0</v>
      </c>
      <c r="F158" s="46">
        <f>Ders_Programı!F160</f>
        <v>0</v>
      </c>
      <c r="G158" s="46" t="e">
        <f>Ders_Programı!#REF!</f>
        <v>#REF!</v>
      </c>
      <c r="H158" s="46" t="e">
        <f>Ders_Programı!#REF!</f>
        <v>#REF!</v>
      </c>
      <c r="I158" s="46">
        <f>Ders_Programı!I160</f>
        <v>0</v>
      </c>
      <c r="J158" s="46" t="e">
        <f>Ders_Programı!#REF!</f>
        <v>#REF!</v>
      </c>
      <c r="K158" s="7"/>
    </row>
    <row r="159" spans="1:11" ht="13.5" customHeight="1" x14ac:dyDescent="0.2">
      <c r="A159" s="250"/>
      <c r="B159" s="250"/>
      <c r="C159" s="250"/>
      <c r="D159" s="46" t="s">
        <v>117</v>
      </c>
      <c r="E159" s="46">
        <f>Ders_Programı!D160</f>
        <v>0</v>
      </c>
      <c r="F159" s="46">
        <f>Ders_Programı!D160</f>
        <v>0</v>
      </c>
      <c r="G159" s="46">
        <f>Ders_Programı!D160</f>
        <v>0</v>
      </c>
      <c r="H159" s="46">
        <f>Ders_Programı!D160</f>
        <v>0</v>
      </c>
      <c r="I159" s="46">
        <f>Ders_Programı!H160</f>
        <v>0</v>
      </c>
      <c r="J159" s="46" t="e">
        <f>Ders_Programı!#REF!</f>
        <v>#REF!</v>
      </c>
      <c r="K159" s="7"/>
    </row>
    <row r="160" spans="1:11" ht="13.5" customHeight="1" x14ac:dyDescent="0.2">
      <c r="A160" s="250"/>
      <c r="B160" s="251">
        <v>3</v>
      </c>
      <c r="C160" s="253">
        <v>0.45833333333333331</v>
      </c>
      <c r="D160" s="46" t="s">
        <v>119</v>
      </c>
      <c r="E160" s="46">
        <f>Ders_Programı!E162</f>
        <v>0</v>
      </c>
      <c r="F160" s="46">
        <f>Ders_Programı!F162</f>
        <v>0</v>
      </c>
      <c r="G160" s="46" t="e">
        <f>Ders_Programı!#REF!</f>
        <v>#REF!</v>
      </c>
      <c r="H160" s="46" t="e">
        <f>Ders_Programı!#REF!</f>
        <v>#REF!</v>
      </c>
      <c r="I160" s="46">
        <f>Ders_Programı!I162</f>
        <v>0</v>
      </c>
      <c r="J160" s="46" t="e">
        <f>Ders_Programı!#REF!</f>
        <v>#REF!</v>
      </c>
      <c r="K160" s="7"/>
    </row>
    <row r="161" spans="1:11" ht="13.5" customHeight="1" x14ac:dyDescent="0.2">
      <c r="A161" s="250"/>
      <c r="B161" s="250"/>
      <c r="C161" s="250"/>
      <c r="D161" s="46" t="s">
        <v>117</v>
      </c>
      <c r="E161" s="46">
        <f>Ders_Programı!D162</f>
        <v>0</v>
      </c>
      <c r="F161" s="46">
        <f>Ders_Programı!D162</f>
        <v>0</v>
      </c>
      <c r="G161" s="46">
        <f>Ders_Programı!D162</f>
        <v>0</v>
      </c>
      <c r="H161" s="46">
        <f>Ders_Programı!D162</f>
        <v>0</v>
      </c>
      <c r="I161" s="46">
        <f>Ders_Programı!H162</f>
        <v>0</v>
      </c>
      <c r="J161" s="46" t="e">
        <f>Ders_Programı!#REF!</f>
        <v>#REF!</v>
      </c>
      <c r="K161" s="7"/>
    </row>
    <row r="162" spans="1:11" ht="13.5" customHeight="1" x14ac:dyDescent="0.2">
      <c r="A162" s="250"/>
      <c r="B162" s="251">
        <v>4</v>
      </c>
      <c r="C162" s="253">
        <v>0.54166666666666663</v>
      </c>
      <c r="D162" s="46" t="s">
        <v>119</v>
      </c>
      <c r="E162" s="46">
        <f>Ders_Programı!E164</f>
        <v>0</v>
      </c>
      <c r="F162" s="46">
        <f>Ders_Programı!F164</f>
        <v>0</v>
      </c>
      <c r="G162" s="46" t="e">
        <f>Ders_Programı!#REF!</f>
        <v>#REF!</v>
      </c>
      <c r="H162" s="46" t="e">
        <f>Ders_Programı!#REF!</f>
        <v>#REF!</v>
      </c>
      <c r="I162" s="46">
        <f>Ders_Programı!I164</f>
        <v>0</v>
      </c>
      <c r="J162" s="46" t="e">
        <f>Ders_Programı!#REF!</f>
        <v>#REF!</v>
      </c>
      <c r="K162" s="7"/>
    </row>
    <row r="163" spans="1:11" ht="13.5" customHeight="1" x14ac:dyDescent="0.2">
      <c r="A163" s="250"/>
      <c r="B163" s="250"/>
      <c r="C163" s="250"/>
      <c r="D163" s="46" t="s">
        <v>117</v>
      </c>
      <c r="E163" s="46">
        <f>Ders_Programı!D164</f>
        <v>0</v>
      </c>
      <c r="F163" s="46">
        <f>Ders_Programı!D164</f>
        <v>0</v>
      </c>
      <c r="G163" s="46">
        <f>Ders_Programı!D164</f>
        <v>0</v>
      </c>
      <c r="H163" s="46">
        <f>Ders_Programı!D164</f>
        <v>0</v>
      </c>
      <c r="I163" s="46">
        <f>Ders_Programı!H164</f>
        <v>0</v>
      </c>
      <c r="J163" s="46" t="e">
        <f>Ders_Programı!#REF!</f>
        <v>#REF!</v>
      </c>
      <c r="K163" s="7"/>
    </row>
    <row r="164" spans="1:11" ht="13.5" customHeight="1" x14ac:dyDescent="0.2">
      <c r="A164" s="250"/>
      <c r="B164" s="251">
        <v>5</v>
      </c>
      <c r="C164" s="253">
        <v>0.58333333333333337</v>
      </c>
      <c r="D164" s="46" t="s">
        <v>119</v>
      </c>
      <c r="E164" s="46">
        <f>Ders_Programı!E166</f>
        <v>0</v>
      </c>
      <c r="F164" s="46">
        <f>Ders_Programı!F166</f>
        <v>0</v>
      </c>
      <c r="G164" s="46" t="e">
        <f>Ders_Programı!#REF!</f>
        <v>#REF!</v>
      </c>
      <c r="H164" s="46" t="e">
        <f>Ders_Programı!#REF!</f>
        <v>#REF!</v>
      </c>
      <c r="I164" s="46">
        <f>Ders_Programı!I166</f>
        <v>0</v>
      </c>
      <c r="J164" s="46" t="e">
        <f>Ders_Programı!#REF!</f>
        <v>#REF!</v>
      </c>
      <c r="K164" s="7"/>
    </row>
    <row r="165" spans="1:11" ht="13.5" customHeight="1" x14ac:dyDescent="0.2">
      <c r="A165" s="250"/>
      <c r="B165" s="250"/>
      <c r="C165" s="250"/>
      <c r="D165" s="46" t="s">
        <v>117</v>
      </c>
      <c r="E165" s="46">
        <f>Ders_Programı!D166</f>
        <v>0</v>
      </c>
      <c r="F165" s="46">
        <f>Ders_Programı!D166</f>
        <v>0</v>
      </c>
      <c r="G165" s="46">
        <f>Ders_Programı!D166</f>
        <v>0</v>
      </c>
      <c r="H165" s="46">
        <f>Ders_Programı!D166</f>
        <v>0</v>
      </c>
      <c r="I165" s="46">
        <f>Ders_Programı!H166</f>
        <v>0</v>
      </c>
      <c r="J165" s="46" t="e">
        <f>Ders_Programı!#REF!</f>
        <v>#REF!</v>
      </c>
      <c r="K165" s="7"/>
    </row>
    <row r="166" spans="1:11" ht="13.5" customHeight="1" x14ac:dyDescent="0.2">
      <c r="A166" s="250"/>
      <c r="B166" s="251">
        <v>6</v>
      </c>
      <c r="C166" s="253">
        <v>0.625</v>
      </c>
      <c r="D166" s="46" t="s">
        <v>119</v>
      </c>
      <c r="E166" s="46">
        <f>Ders_Programı!E168</f>
        <v>0</v>
      </c>
      <c r="F166" s="46">
        <f>Ders_Programı!F168</f>
        <v>0</v>
      </c>
      <c r="G166" s="46" t="e">
        <f>Ders_Programı!#REF!</f>
        <v>#REF!</v>
      </c>
      <c r="H166" s="46" t="e">
        <f>Ders_Programı!#REF!</f>
        <v>#REF!</v>
      </c>
      <c r="I166" s="46">
        <f>Ders_Programı!I168</f>
        <v>0</v>
      </c>
      <c r="J166" s="46" t="e">
        <f>Ders_Programı!#REF!</f>
        <v>#REF!</v>
      </c>
      <c r="K166" s="7"/>
    </row>
    <row r="167" spans="1:11" ht="13.5" customHeight="1" x14ac:dyDescent="0.2">
      <c r="A167" s="250"/>
      <c r="B167" s="250"/>
      <c r="C167" s="250"/>
      <c r="D167" s="46" t="s">
        <v>117</v>
      </c>
      <c r="E167" s="46" t="e">
        <f>Ders_Programı!#REF!</f>
        <v>#REF!</v>
      </c>
      <c r="F167" s="46" t="e">
        <f>Ders_Programı!#REF!</f>
        <v>#REF!</v>
      </c>
      <c r="G167" s="46" t="e">
        <f>Ders_Programı!#REF!</f>
        <v>#REF!</v>
      </c>
      <c r="H167" s="46" t="e">
        <f>Ders_Programı!#REF!</f>
        <v>#REF!</v>
      </c>
      <c r="I167" s="46" t="str">
        <f>Ders_Programı!H168</f>
        <v xml:space="preserve">  2. Öğretim: Türk Dili -II- </v>
      </c>
      <c r="J167" s="46" t="e">
        <f>Ders_Programı!#REF!</f>
        <v>#REF!</v>
      </c>
      <c r="K167" s="7"/>
    </row>
    <row r="168" spans="1:11" ht="13.5" customHeight="1" x14ac:dyDescent="0.2">
      <c r="A168" s="250"/>
      <c r="B168" s="251">
        <v>7</v>
      </c>
      <c r="C168" s="253">
        <v>0.66666666666666663</v>
      </c>
      <c r="D168" s="46" t="s">
        <v>119</v>
      </c>
      <c r="E168" s="46">
        <f>Ders_Programı!E170</f>
        <v>0</v>
      </c>
      <c r="F168" s="46">
        <f>Ders_Programı!F170</f>
        <v>0</v>
      </c>
      <c r="G168" s="46" t="e">
        <f>Ders_Programı!#REF!</f>
        <v>#REF!</v>
      </c>
      <c r="H168" s="46" t="e">
        <f>Ders_Programı!#REF!</f>
        <v>#REF!</v>
      </c>
      <c r="I168" s="46">
        <f>Ders_Programı!I170</f>
        <v>0</v>
      </c>
      <c r="J168" s="46" t="e">
        <f>Ders_Programı!#REF!</f>
        <v>#REF!</v>
      </c>
      <c r="K168" s="7"/>
    </row>
    <row r="169" spans="1:11" ht="13.5" customHeight="1" x14ac:dyDescent="0.2">
      <c r="A169" s="250"/>
      <c r="B169" s="250"/>
      <c r="C169" s="250"/>
      <c r="D169" s="46" t="s">
        <v>117</v>
      </c>
      <c r="E169" s="46" t="e">
        <f>Ders_Programı!#REF!</f>
        <v>#REF!</v>
      </c>
      <c r="F169" s="46" t="e">
        <f>Ders_Programı!#REF!</f>
        <v>#REF!</v>
      </c>
      <c r="G169" s="46" t="e">
        <f>Ders_Programı!#REF!</f>
        <v>#REF!</v>
      </c>
      <c r="H169" s="46" t="e">
        <f>Ders_Programı!#REF!</f>
        <v>#REF!</v>
      </c>
      <c r="I169" s="46">
        <f>Ders_Programı!H170</f>
        <v>0</v>
      </c>
      <c r="J169" s="46" t="e">
        <f>Ders_Programı!#REF!</f>
        <v>#REF!</v>
      </c>
      <c r="K169" s="7"/>
    </row>
    <row r="170" spans="1:11" ht="13.5" customHeight="1" x14ac:dyDescent="0.2">
      <c r="A170" s="250"/>
      <c r="B170" s="251">
        <v>8</v>
      </c>
      <c r="C170" s="253">
        <v>0.70833333333333337</v>
      </c>
      <c r="D170" s="46" t="s">
        <v>119</v>
      </c>
      <c r="E170" s="46">
        <f>Ders_Programı!E172</f>
        <v>0</v>
      </c>
      <c r="F170" s="46">
        <f>Ders_Programı!F172</f>
        <v>0</v>
      </c>
      <c r="G170" s="46" t="e">
        <f>Ders_Programı!#REF!</f>
        <v>#REF!</v>
      </c>
      <c r="H170" s="46" t="e">
        <f>Ders_Programı!#REF!</f>
        <v>#REF!</v>
      </c>
      <c r="I170" s="46">
        <f>Ders_Programı!I172</f>
        <v>0</v>
      </c>
      <c r="J170" s="46" t="e">
        <f>Ders_Programı!#REF!</f>
        <v>#REF!</v>
      </c>
      <c r="K170" s="7"/>
    </row>
    <row r="171" spans="1:11" ht="13.5" customHeight="1" x14ac:dyDescent="0.2">
      <c r="A171" s="250"/>
      <c r="B171" s="250"/>
      <c r="C171" s="250"/>
      <c r="D171" s="46" t="s">
        <v>117</v>
      </c>
      <c r="E171" s="46" t="e">
        <f>Ders_Programı!#REF!</f>
        <v>#REF!</v>
      </c>
      <c r="F171" s="46" t="e">
        <f>Ders_Programı!#REF!</f>
        <v>#REF!</v>
      </c>
      <c r="G171" s="46" t="e">
        <f>Ders_Programı!#REF!</f>
        <v>#REF!</v>
      </c>
      <c r="H171" s="46" t="e">
        <f>Ders_Programı!#REF!</f>
        <v>#REF!</v>
      </c>
      <c r="I171" s="46" t="str">
        <f>Ders_Programı!H172</f>
        <v xml:space="preserve">2. Öğretim: Atatürk İlkeleri ve İnkilap Tarihi -II- </v>
      </c>
      <c r="J171" s="46" t="e">
        <f>Ders_Programı!#REF!</f>
        <v>#REF!</v>
      </c>
      <c r="K171" s="7"/>
    </row>
    <row r="172" spans="1:11" ht="13.5" customHeight="1" x14ac:dyDescent="0.2">
      <c r="A172" s="250"/>
      <c r="B172" s="251">
        <v>9</v>
      </c>
      <c r="C172" s="253">
        <v>0.75</v>
      </c>
      <c r="D172" s="46" t="s">
        <v>119</v>
      </c>
      <c r="E172" s="46">
        <f>Ders_Programı!E174</f>
        <v>0</v>
      </c>
      <c r="F172" s="46">
        <f>Ders_Programı!F174</f>
        <v>0</v>
      </c>
      <c r="G172" s="46" t="e">
        <f>Ders_Programı!#REF!</f>
        <v>#REF!</v>
      </c>
      <c r="H172" s="46" t="e">
        <f>Ders_Programı!#REF!</f>
        <v>#REF!</v>
      </c>
      <c r="I172" s="46">
        <f>Ders_Programı!I174</f>
        <v>0</v>
      </c>
      <c r="J172" s="46" t="e">
        <f>Ders_Programı!#REF!</f>
        <v>#REF!</v>
      </c>
      <c r="K172" s="7"/>
    </row>
    <row r="173" spans="1:11" ht="13.5" customHeight="1" x14ac:dyDescent="0.2">
      <c r="A173" s="250"/>
      <c r="B173" s="250"/>
      <c r="C173" s="250"/>
      <c r="D173" s="46" t="s">
        <v>117</v>
      </c>
      <c r="E173" s="46" t="e">
        <f>Ders_Programı!#REF!</f>
        <v>#REF!</v>
      </c>
      <c r="F173" s="46" t="e">
        <f>Ders_Programı!#REF!</f>
        <v>#REF!</v>
      </c>
      <c r="G173" s="46" t="e">
        <f>Ders_Programı!#REF!</f>
        <v>#REF!</v>
      </c>
      <c r="H173" s="46" t="e">
        <f>Ders_Programı!#REF!</f>
        <v>#REF!</v>
      </c>
      <c r="I173" s="46">
        <f>Ders_Programı!H174</f>
        <v>0</v>
      </c>
      <c r="J173" s="46" t="e">
        <f>Ders_Programı!#REF!</f>
        <v>#REF!</v>
      </c>
      <c r="K173" s="7"/>
    </row>
    <row r="174" spans="1:11" ht="13.5" customHeight="1" x14ac:dyDescent="0.2">
      <c r="A174" s="250"/>
      <c r="B174" s="251">
        <v>10</v>
      </c>
      <c r="C174" s="253">
        <v>0.79166666666666663</v>
      </c>
      <c r="D174" s="43" t="s">
        <v>119</v>
      </c>
      <c r="E174" s="43">
        <f>Ders_Programı!E176</f>
        <v>0</v>
      </c>
      <c r="F174" s="43">
        <f>Ders_Programı!F176</f>
        <v>0</v>
      </c>
      <c r="G174" s="43" t="e">
        <f>Ders_Programı!#REF!</f>
        <v>#REF!</v>
      </c>
      <c r="H174" s="43" t="e">
        <f>Ders_Programı!#REF!</f>
        <v>#REF!</v>
      </c>
      <c r="I174" s="43">
        <f>Ders_Programı!I176</f>
        <v>0</v>
      </c>
      <c r="J174" s="43" t="e">
        <f>Ders_Programı!#REF!</f>
        <v>#REF!</v>
      </c>
      <c r="K174" s="7"/>
    </row>
    <row r="175" spans="1:11" ht="13.5" customHeight="1" x14ac:dyDescent="0.2">
      <c r="A175" s="250"/>
      <c r="B175" s="250"/>
      <c r="C175" s="250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 t="str">
        <f>Ders_Programı!H176</f>
        <v xml:space="preserve">2. Öğretim: İngilizce -II- </v>
      </c>
      <c r="J175" s="43" t="e">
        <f>Ders_Programı!#REF!</f>
        <v>#REF!</v>
      </c>
      <c r="K175" s="7"/>
    </row>
    <row r="176" spans="1:11" ht="13.5" customHeight="1" x14ac:dyDescent="0.2">
      <c r="A176" s="250"/>
      <c r="B176" s="251">
        <v>11</v>
      </c>
      <c r="C176" s="253">
        <v>0.83333333333333337</v>
      </c>
      <c r="D176" s="43" t="s">
        <v>119</v>
      </c>
      <c r="E176" s="43">
        <f>Ders_Programı!E178</f>
        <v>0</v>
      </c>
      <c r="F176" s="43">
        <f>Ders_Programı!F178</f>
        <v>0</v>
      </c>
      <c r="G176" s="43" t="e">
        <f>Ders_Programı!#REF!</f>
        <v>#REF!</v>
      </c>
      <c r="H176" s="43" t="e">
        <f>Ders_Programı!#REF!</f>
        <v>#REF!</v>
      </c>
      <c r="I176" s="43">
        <f>Ders_Programı!I178</f>
        <v>0</v>
      </c>
      <c r="J176" s="43" t="e">
        <f>Ders_Programı!#REF!</f>
        <v>#REF!</v>
      </c>
      <c r="K176" s="7"/>
    </row>
    <row r="177" spans="1:11" ht="13.5" customHeight="1" x14ac:dyDescent="0.2">
      <c r="A177" s="250"/>
      <c r="B177" s="250"/>
      <c r="C177" s="250"/>
      <c r="D177" s="43" t="s">
        <v>117</v>
      </c>
      <c r="E177" s="43">
        <f>Ders_Programı!D178</f>
        <v>0</v>
      </c>
      <c r="F177" s="43">
        <f>Ders_Programı!D178</f>
        <v>0</v>
      </c>
      <c r="G177" s="43">
        <f>Ders_Programı!D178</f>
        <v>0</v>
      </c>
      <c r="H177" s="43">
        <f>Ders_Programı!D178</f>
        <v>0</v>
      </c>
      <c r="I177" s="43">
        <f>Ders_Programı!H178</f>
        <v>0</v>
      </c>
      <c r="J177" s="43" t="e">
        <f>Ders_Programı!#REF!</f>
        <v>#REF!</v>
      </c>
      <c r="K177" s="7"/>
    </row>
    <row r="178" spans="1:11" ht="13.5" customHeight="1" x14ac:dyDescent="0.2">
      <c r="A178" s="254">
        <f>A156+1</f>
        <v>46131</v>
      </c>
      <c r="B178" s="245">
        <v>1</v>
      </c>
      <c r="C178" s="247">
        <v>0.375</v>
      </c>
      <c r="D178" s="40" t="s">
        <v>119</v>
      </c>
      <c r="E178" s="40">
        <f>Ders_Programı!E180</f>
        <v>0</v>
      </c>
      <c r="F178" s="40">
        <f>Ders_Programı!F180</f>
        <v>0</v>
      </c>
      <c r="G178" s="40" t="e">
        <f>Ders_Programı!#REF!</f>
        <v>#REF!</v>
      </c>
      <c r="H178" s="40" t="e">
        <f>Ders_Programı!#REF!</f>
        <v>#REF!</v>
      </c>
      <c r="I178" s="40">
        <f>Ders_Programı!I180</f>
        <v>0</v>
      </c>
      <c r="J178" s="40" t="e">
        <f>Ders_Programı!#REF!</f>
        <v>#REF!</v>
      </c>
      <c r="K178" s="7"/>
    </row>
    <row r="179" spans="1:11" ht="13.5" customHeight="1" x14ac:dyDescent="0.2">
      <c r="A179" s="246"/>
      <c r="B179" s="246"/>
      <c r="C179" s="246"/>
      <c r="D179" s="40" t="s">
        <v>117</v>
      </c>
      <c r="E179" s="40">
        <f>Ders_Programı!D180</f>
        <v>0</v>
      </c>
      <c r="F179" s="40">
        <f>Ders_Programı!D180</f>
        <v>0</v>
      </c>
      <c r="G179" s="40">
        <f>Ders_Programı!D180</f>
        <v>0</v>
      </c>
      <c r="H179" s="40">
        <f>Ders_Programı!D180</f>
        <v>0</v>
      </c>
      <c r="I179" s="40">
        <f>Ders_Programı!H180</f>
        <v>0</v>
      </c>
      <c r="J179" s="40" t="e">
        <f>Ders_Programı!#REF!</f>
        <v>#REF!</v>
      </c>
      <c r="K179" s="7"/>
    </row>
    <row r="180" spans="1:11" ht="13.5" customHeight="1" x14ac:dyDescent="0.2">
      <c r="A180" s="246"/>
      <c r="B180" s="245">
        <v>2</v>
      </c>
      <c r="C180" s="248">
        <v>0.41666666666666669</v>
      </c>
      <c r="D180" s="40" t="s">
        <v>119</v>
      </c>
      <c r="E180" s="40">
        <f>Ders_Programı!E182</f>
        <v>0</v>
      </c>
      <c r="F180" s="40">
        <f>Ders_Programı!F182</f>
        <v>0</v>
      </c>
      <c r="G180" s="40" t="e">
        <f>Ders_Programı!#REF!</f>
        <v>#REF!</v>
      </c>
      <c r="H180" s="40" t="e">
        <f>Ders_Programı!#REF!</f>
        <v>#REF!</v>
      </c>
      <c r="I180" s="40">
        <f>Ders_Programı!I182</f>
        <v>0</v>
      </c>
      <c r="J180" s="40" t="e">
        <f>Ders_Programı!#REF!</f>
        <v>#REF!</v>
      </c>
      <c r="K180" s="7"/>
    </row>
    <row r="181" spans="1:11" ht="13.5" customHeight="1" x14ac:dyDescent="0.2">
      <c r="A181" s="246"/>
      <c r="B181" s="246"/>
      <c r="C181" s="246"/>
      <c r="D181" s="40" t="s">
        <v>117</v>
      </c>
      <c r="E181" s="40">
        <f>Ders_Programı!D182</f>
        <v>0</v>
      </c>
      <c r="F181" s="40">
        <f>Ders_Programı!D182</f>
        <v>0</v>
      </c>
      <c r="G181" s="40">
        <f>Ders_Programı!D182</f>
        <v>0</v>
      </c>
      <c r="H181" s="40">
        <f>Ders_Programı!D182</f>
        <v>0</v>
      </c>
      <c r="I181" s="40">
        <f>Ders_Programı!H182</f>
        <v>0</v>
      </c>
      <c r="J181" s="40" t="e">
        <f>Ders_Programı!#REF!</f>
        <v>#REF!</v>
      </c>
      <c r="K181" s="7"/>
    </row>
    <row r="182" spans="1:11" ht="13.5" customHeight="1" x14ac:dyDescent="0.2">
      <c r="A182" s="246"/>
      <c r="B182" s="245">
        <v>3</v>
      </c>
      <c r="C182" s="248">
        <v>0.45833333333333331</v>
      </c>
      <c r="D182" s="40" t="s">
        <v>119</v>
      </c>
      <c r="E182" s="40">
        <f>Ders_Programı!E184</f>
        <v>0</v>
      </c>
      <c r="F182" s="40">
        <f>Ders_Programı!F184</f>
        <v>0</v>
      </c>
      <c r="G182" s="40" t="e">
        <f>Ders_Programı!#REF!</f>
        <v>#REF!</v>
      </c>
      <c r="H182" s="40" t="e">
        <f>Ders_Programı!#REF!</f>
        <v>#REF!</v>
      </c>
      <c r="I182" s="40">
        <f>Ders_Programı!I184</f>
        <v>0</v>
      </c>
      <c r="J182" s="40" t="e">
        <f>Ders_Programı!#REF!</f>
        <v>#REF!</v>
      </c>
      <c r="K182" s="7"/>
    </row>
    <row r="183" spans="1:11" ht="13.5" customHeight="1" x14ac:dyDescent="0.2">
      <c r="A183" s="246"/>
      <c r="B183" s="246"/>
      <c r="C183" s="246"/>
      <c r="D183" s="40" t="s">
        <v>117</v>
      </c>
      <c r="E183" s="40">
        <f>Ders_Programı!D184</f>
        <v>0</v>
      </c>
      <c r="F183" s="40">
        <f>Ders_Programı!D184</f>
        <v>0</v>
      </c>
      <c r="G183" s="40">
        <f>Ders_Programı!D184</f>
        <v>0</v>
      </c>
      <c r="H183" s="40">
        <f>Ders_Programı!D184</f>
        <v>0</v>
      </c>
      <c r="I183" s="40">
        <f>Ders_Programı!H184</f>
        <v>0</v>
      </c>
      <c r="J183" s="40" t="e">
        <f>Ders_Programı!#REF!</f>
        <v>#REF!</v>
      </c>
      <c r="K183" s="7"/>
    </row>
    <row r="184" spans="1:11" ht="13.5" customHeight="1" x14ac:dyDescent="0.2">
      <c r="A184" s="246"/>
      <c r="B184" s="245">
        <v>4</v>
      </c>
      <c r="C184" s="248">
        <v>0.54166666666666663</v>
      </c>
      <c r="D184" s="40" t="s">
        <v>119</v>
      </c>
      <c r="E184" s="40">
        <f>Ders_Programı!E186</f>
        <v>0</v>
      </c>
      <c r="F184" s="40">
        <f>Ders_Programı!F186</f>
        <v>0</v>
      </c>
      <c r="G184" s="40" t="e">
        <f>Ders_Programı!#REF!</f>
        <v>#REF!</v>
      </c>
      <c r="H184" s="40" t="e">
        <f>Ders_Programı!#REF!</f>
        <v>#REF!</v>
      </c>
      <c r="I184" s="40">
        <f>Ders_Programı!I186</f>
        <v>0</v>
      </c>
      <c r="J184" s="40" t="e">
        <f>Ders_Programı!#REF!</f>
        <v>#REF!</v>
      </c>
      <c r="K184" s="7"/>
    </row>
    <row r="185" spans="1:11" ht="13.5" customHeight="1" x14ac:dyDescent="0.2">
      <c r="A185" s="246"/>
      <c r="B185" s="246"/>
      <c r="C185" s="246"/>
      <c r="D185" s="40" t="s">
        <v>117</v>
      </c>
      <c r="E185" s="40">
        <f>Ders_Programı!D186</f>
        <v>0</v>
      </c>
      <c r="F185" s="40">
        <f>Ders_Programı!D186</f>
        <v>0</v>
      </c>
      <c r="G185" s="40">
        <f>Ders_Programı!D186</f>
        <v>0</v>
      </c>
      <c r="H185" s="40">
        <f>Ders_Programı!D186</f>
        <v>0</v>
      </c>
      <c r="I185" s="40">
        <f>Ders_Programı!H186</f>
        <v>0</v>
      </c>
      <c r="J185" s="40" t="e">
        <f>Ders_Programı!#REF!</f>
        <v>#REF!</v>
      </c>
      <c r="K185" s="7"/>
    </row>
    <row r="186" spans="1:11" ht="13.5" customHeight="1" x14ac:dyDescent="0.2">
      <c r="A186" s="246"/>
      <c r="B186" s="245">
        <v>5</v>
      </c>
      <c r="C186" s="248">
        <v>0.58333333333333337</v>
      </c>
      <c r="D186" s="40" t="s">
        <v>119</v>
      </c>
      <c r="E186" s="40">
        <f>Ders_Programı!E188</f>
        <v>0</v>
      </c>
      <c r="F186" s="40">
        <f>Ders_Programı!F188</f>
        <v>0</v>
      </c>
      <c r="G186" s="40" t="e">
        <f>Ders_Programı!#REF!</f>
        <v>#REF!</v>
      </c>
      <c r="H186" s="40" t="e">
        <f>Ders_Programı!#REF!</f>
        <v>#REF!</v>
      </c>
      <c r="I186" s="40">
        <f>Ders_Programı!I188</f>
        <v>0</v>
      </c>
      <c r="J186" s="40" t="e">
        <f>Ders_Programı!#REF!</f>
        <v>#REF!</v>
      </c>
      <c r="K186" s="7"/>
    </row>
    <row r="187" spans="1:11" ht="13.5" customHeight="1" x14ac:dyDescent="0.2">
      <c r="A187" s="246"/>
      <c r="B187" s="246"/>
      <c r="C187" s="246"/>
      <c r="D187" s="40" t="s">
        <v>117</v>
      </c>
      <c r="E187" s="40" t="str">
        <f>Ders_Programı!D188</f>
        <v>ÖSYM SINAVI</v>
      </c>
      <c r="F187" s="40" t="str">
        <f>Ders_Programı!D188</f>
        <v>ÖSYM SINAVI</v>
      </c>
      <c r="G187" s="40" t="str">
        <f>Ders_Programı!D188</f>
        <v>ÖSYM SINAVI</v>
      </c>
      <c r="H187" s="40" t="str">
        <f>Ders_Programı!D188</f>
        <v>ÖSYM SINAVI</v>
      </c>
      <c r="I187" s="40">
        <f>Ders_Programı!H188</f>
        <v>0</v>
      </c>
      <c r="J187" s="40" t="e">
        <f>Ders_Programı!#REF!</f>
        <v>#REF!</v>
      </c>
      <c r="K187" s="7"/>
    </row>
    <row r="188" spans="1:11" ht="13.5" customHeight="1" x14ac:dyDescent="0.2">
      <c r="A188" s="246"/>
      <c r="B188" s="245">
        <v>6</v>
      </c>
      <c r="C188" s="248">
        <v>0.625</v>
      </c>
      <c r="D188" s="40" t="s">
        <v>119</v>
      </c>
      <c r="E188" s="40">
        <f>Ders_Programı!E190</f>
        <v>0</v>
      </c>
      <c r="F188" s="40">
        <f>Ders_Programı!F190</f>
        <v>0</v>
      </c>
      <c r="G188" s="40" t="e">
        <f>Ders_Programı!#REF!</f>
        <v>#REF!</v>
      </c>
      <c r="H188" s="40" t="e">
        <f>Ders_Programı!#REF!</f>
        <v>#REF!</v>
      </c>
      <c r="I188" s="40">
        <f>Ders_Programı!I190</f>
        <v>0</v>
      </c>
      <c r="J188" s="40" t="e">
        <f>Ders_Programı!#REF!</f>
        <v>#REF!</v>
      </c>
      <c r="K188" s="7"/>
    </row>
    <row r="189" spans="1:11" ht="13.5" customHeight="1" x14ac:dyDescent="0.2">
      <c r="A189" s="246"/>
      <c r="B189" s="246"/>
      <c r="C189" s="246"/>
      <c r="D189" s="40" t="s">
        <v>117</v>
      </c>
      <c r="E189" s="40">
        <f>Ders_Programı!D190</f>
        <v>0</v>
      </c>
      <c r="F189" s="40">
        <f>Ders_Programı!D190</f>
        <v>0</v>
      </c>
      <c r="G189" s="40">
        <f>Ders_Programı!D190</f>
        <v>0</v>
      </c>
      <c r="H189" s="40">
        <f>Ders_Programı!D190</f>
        <v>0</v>
      </c>
      <c r="I189" s="40">
        <f>Ders_Programı!H190</f>
        <v>0</v>
      </c>
      <c r="J189" s="40" t="e">
        <f>Ders_Programı!#REF!</f>
        <v>#REF!</v>
      </c>
      <c r="K189" s="7"/>
    </row>
    <row r="190" spans="1:11" ht="13.5" customHeight="1" x14ac:dyDescent="0.2">
      <c r="A190" s="246"/>
      <c r="B190" s="245">
        <v>7</v>
      </c>
      <c r="C190" s="248">
        <v>0.66666666666666663</v>
      </c>
      <c r="D190" s="40" t="s">
        <v>119</v>
      </c>
      <c r="E190" s="40">
        <f>Ders_Programı!E192</f>
        <v>0</v>
      </c>
      <c r="F190" s="40">
        <f>Ders_Programı!F192</f>
        <v>0</v>
      </c>
      <c r="G190" s="40" t="e">
        <f>Ders_Programı!#REF!</f>
        <v>#REF!</v>
      </c>
      <c r="H190" s="40" t="e">
        <f>Ders_Programı!#REF!</f>
        <v>#REF!</v>
      </c>
      <c r="I190" s="40">
        <f>Ders_Programı!I192</f>
        <v>0</v>
      </c>
      <c r="J190" s="40" t="e">
        <f>Ders_Programı!#REF!</f>
        <v>#REF!</v>
      </c>
      <c r="K190" s="7"/>
    </row>
    <row r="191" spans="1:11" ht="13.5" customHeight="1" x14ac:dyDescent="0.2">
      <c r="A191" s="246"/>
      <c r="B191" s="246"/>
      <c r="C191" s="246"/>
      <c r="D191" s="40" t="s">
        <v>117</v>
      </c>
      <c r="E191" s="40">
        <f>Ders_Programı!D192</f>
        <v>0</v>
      </c>
      <c r="F191" s="40">
        <f>Ders_Programı!D192</f>
        <v>0</v>
      </c>
      <c r="G191" s="40">
        <f>Ders_Programı!D192</f>
        <v>0</v>
      </c>
      <c r="H191" s="40">
        <f>Ders_Programı!D192</f>
        <v>0</v>
      </c>
      <c r="I191" s="40">
        <f>Ders_Programı!H192</f>
        <v>0</v>
      </c>
      <c r="J191" s="40" t="e">
        <f>Ders_Programı!#REF!</f>
        <v>#REF!</v>
      </c>
      <c r="K191" s="7"/>
    </row>
    <row r="192" spans="1:11" ht="13.5" customHeight="1" x14ac:dyDescent="0.2">
      <c r="A192" s="246"/>
      <c r="B192" s="245">
        <v>8</v>
      </c>
      <c r="C192" s="248">
        <v>0.70833333333333337</v>
      </c>
      <c r="D192" s="40" t="s">
        <v>119</v>
      </c>
      <c r="E192" s="40">
        <f>Ders_Programı!E194</f>
        <v>0</v>
      </c>
      <c r="F192" s="40">
        <f>Ders_Programı!F194</f>
        <v>0</v>
      </c>
      <c r="G192" s="40" t="e">
        <f>Ders_Programı!#REF!</f>
        <v>#REF!</v>
      </c>
      <c r="H192" s="40" t="e">
        <f>Ders_Programı!#REF!</f>
        <v>#REF!</v>
      </c>
      <c r="I192" s="40">
        <f>Ders_Programı!I194</f>
        <v>0</v>
      </c>
      <c r="J192" s="40" t="e">
        <f>Ders_Programı!#REF!</f>
        <v>#REF!</v>
      </c>
      <c r="K192" s="7"/>
    </row>
    <row r="193" spans="1:11" ht="13.5" customHeight="1" x14ac:dyDescent="0.2">
      <c r="A193" s="246"/>
      <c r="B193" s="246"/>
      <c r="C193" s="246"/>
      <c r="D193" s="40" t="s">
        <v>117</v>
      </c>
      <c r="E193" s="40">
        <f>Ders_Programı!D194</f>
        <v>0</v>
      </c>
      <c r="F193" s="40">
        <f>Ders_Programı!D194</f>
        <v>0</v>
      </c>
      <c r="G193" s="40">
        <f>Ders_Programı!D194</f>
        <v>0</v>
      </c>
      <c r="H193" s="40">
        <f>Ders_Programı!D194</f>
        <v>0</v>
      </c>
      <c r="I193" s="40">
        <f>Ders_Programı!H194</f>
        <v>0</v>
      </c>
      <c r="J193" s="40" t="e">
        <f>Ders_Programı!#REF!</f>
        <v>#REF!</v>
      </c>
      <c r="K193" s="7"/>
    </row>
    <row r="194" spans="1:11" ht="13.5" customHeight="1" x14ac:dyDescent="0.2">
      <c r="A194" s="246"/>
      <c r="B194" s="245">
        <v>9</v>
      </c>
      <c r="C194" s="248">
        <v>0.75</v>
      </c>
      <c r="D194" s="40" t="s">
        <v>119</v>
      </c>
      <c r="E194" s="40">
        <f>Ders_Programı!E196</f>
        <v>0</v>
      </c>
      <c r="F194" s="40">
        <f>Ders_Programı!F196</f>
        <v>0</v>
      </c>
      <c r="G194" s="40" t="e">
        <f>Ders_Programı!#REF!</f>
        <v>#REF!</v>
      </c>
      <c r="H194" s="40" t="e">
        <f>Ders_Programı!#REF!</f>
        <v>#REF!</v>
      </c>
      <c r="I194" s="40">
        <f>Ders_Programı!I196</f>
        <v>0</v>
      </c>
      <c r="J194" s="40" t="e">
        <f>Ders_Programı!#REF!</f>
        <v>#REF!</v>
      </c>
      <c r="K194" s="7"/>
    </row>
    <row r="195" spans="1:11" ht="13.5" customHeight="1" x14ac:dyDescent="0.2">
      <c r="A195" s="246"/>
      <c r="B195" s="246"/>
      <c r="C195" s="246"/>
      <c r="D195" s="40" t="s">
        <v>117</v>
      </c>
      <c r="E195" s="40">
        <f>Ders_Programı!D196</f>
        <v>0</v>
      </c>
      <c r="F195" s="40">
        <f>Ders_Programı!D196</f>
        <v>0</v>
      </c>
      <c r="G195" s="40">
        <f>Ders_Programı!D196</f>
        <v>0</v>
      </c>
      <c r="H195" s="40">
        <f>Ders_Programı!D196</f>
        <v>0</v>
      </c>
      <c r="I195" s="40">
        <f>Ders_Programı!H196</f>
        <v>0</v>
      </c>
      <c r="J195" s="40" t="e">
        <f>Ders_Programı!#REF!</f>
        <v>#REF!</v>
      </c>
      <c r="K195" s="7"/>
    </row>
    <row r="196" spans="1:11" ht="13.5" customHeight="1" x14ac:dyDescent="0.2">
      <c r="A196" s="246"/>
      <c r="B196" s="245">
        <v>10</v>
      </c>
      <c r="C196" s="248">
        <v>0.79166666666666663</v>
      </c>
      <c r="D196" s="45" t="s">
        <v>119</v>
      </c>
      <c r="E196" s="45">
        <f>Ders_Programı!E198</f>
        <v>0</v>
      </c>
      <c r="F196" s="45">
        <f>Ders_Programı!F198</f>
        <v>0</v>
      </c>
      <c r="G196" s="45" t="e">
        <f>Ders_Programı!#REF!</f>
        <v>#REF!</v>
      </c>
      <c r="H196" s="45" t="e">
        <f>Ders_Programı!#REF!</f>
        <v>#REF!</v>
      </c>
      <c r="I196" s="45">
        <f>Ders_Programı!I198</f>
        <v>0</v>
      </c>
      <c r="J196" s="45" t="e">
        <f>Ders_Programı!#REF!</f>
        <v>#REF!</v>
      </c>
      <c r="K196" s="7"/>
    </row>
    <row r="197" spans="1:11" ht="13.5" customHeight="1" x14ac:dyDescent="0.2">
      <c r="A197" s="246"/>
      <c r="B197" s="246"/>
      <c r="C197" s="246"/>
      <c r="D197" s="45" t="s">
        <v>117</v>
      </c>
      <c r="E197" s="45">
        <f>Ders_Programı!D198</f>
        <v>0</v>
      </c>
      <c r="F197" s="45">
        <f>Ders_Programı!D198</f>
        <v>0</v>
      </c>
      <c r="G197" s="45">
        <f>Ders_Programı!D198</f>
        <v>0</v>
      </c>
      <c r="H197" s="45">
        <f>Ders_Programı!D198</f>
        <v>0</v>
      </c>
      <c r="I197" s="45">
        <f>Ders_Programı!H198</f>
        <v>0</v>
      </c>
      <c r="J197" s="45" t="e">
        <f>Ders_Programı!#REF!</f>
        <v>#REF!</v>
      </c>
      <c r="K197" s="7"/>
    </row>
    <row r="198" spans="1:11" ht="13.5" customHeight="1" x14ac:dyDescent="0.2">
      <c r="A198" s="246"/>
      <c r="B198" s="245">
        <v>11</v>
      </c>
      <c r="C198" s="248">
        <v>0.83333333333333337</v>
      </c>
      <c r="D198" s="45" t="s">
        <v>119</v>
      </c>
      <c r="E198" s="45">
        <f>Ders_Programı!E200</f>
        <v>0</v>
      </c>
      <c r="F198" s="45">
        <f>Ders_Programı!F200</f>
        <v>0</v>
      </c>
      <c r="G198" s="45" t="e">
        <f>Ders_Programı!#REF!</f>
        <v>#REF!</v>
      </c>
      <c r="H198" s="45" t="e">
        <f>Ders_Programı!#REF!</f>
        <v>#REF!</v>
      </c>
      <c r="I198" s="45">
        <f>Ders_Programı!I200</f>
        <v>0</v>
      </c>
      <c r="J198" s="45" t="e">
        <f>Ders_Programı!#REF!</f>
        <v>#REF!</v>
      </c>
      <c r="K198" s="7"/>
    </row>
    <row r="199" spans="1:11" ht="13.5" customHeight="1" x14ac:dyDescent="0.2">
      <c r="A199" s="246"/>
      <c r="B199" s="246"/>
      <c r="C199" s="246"/>
      <c r="D199" s="45" t="s">
        <v>117</v>
      </c>
      <c r="E199" s="45">
        <f>Ders_Programı!D200</f>
        <v>0</v>
      </c>
      <c r="F199" s="45">
        <f>Ders_Programı!D200</f>
        <v>0</v>
      </c>
      <c r="G199" s="45">
        <f>Ders_Programı!D200</f>
        <v>0</v>
      </c>
      <c r="H199" s="45">
        <f>Ders_Programı!D200</f>
        <v>0</v>
      </c>
      <c r="I199" s="45">
        <f>Ders_Programı!H200</f>
        <v>0</v>
      </c>
      <c r="J199" s="45" t="e">
        <f>Ders_Programı!#REF!</f>
        <v>#REF!</v>
      </c>
      <c r="K199" s="7"/>
    </row>
    <row r="200" spans="1:11" ht="13.5" customHeight="1" x14ac:dyDescent="0.2">
      <c r="A200" s="249">
        <f>A178+1</f>
        <v>46132</v>
      </c>
      <c r="B200" s="251">
        <v>1</v>
      </c>
      <c r="C200" s="252">
        <v>0.375</v>
      </c>
      <c r="D200" s="46" t="s">
        <v>119</v>
      </c>
      <c r="E200" s="46">
        <f>Ders_Programı!E202</f>
        <v>0</v>
      </c>
      <c r="F200" s="46">
        <f>Ders_Programı!F202</f>
        <v>0</v>
      </c>
      <c r="G200" s="46" t="e">
        <f>Ders_Programı!#REF!</f>
        <v>#REF!</v>
      </c>
      <c r="H200" s="46" t="e">
        <f>Ders_Programı!#REF!</f>
        <v>#REF!</v>
      </c>
      <c r="I200" s="46">
        <f>Ders_Programı!I202</f>
        <v>0</v>
      </c>
      <c r="J200" s="46" t="e">
        <f>Ders_Programı!#REF!</f>
        <v>#REF!</v>
      </c>
      <c r="K200" s="7"/>
    </row>
    <row r="201" spans="1:11" ht="13.5" customHeight="1" x14ac:dyDescent="0.2">
      <c r="A201" s="250"/>
      <c r="B201" s="250"/>
      <c r="C201" s="250"/>
      <c r="D201" s="46" t="s">
        <v>117</v>
      </c>
      <c r="E201" s="46">
        <f>Ders_Programı!D202</f>
        <v>0</v>
      </c>
      <c r="F201" s="46">
        <f>Ders_Programı!D202</f>
        <v>0</v>
      </c>
      <c r="G201" s="46">
        <f>Ders_Programı!D202</f>
        <v>0</v>
      </c>
      <c r="H201" s="46">
        <f>Ders_Programı!D202</f>
        <v>0</v>
      </c>
      <c r="I201" s="46">
        <f>Ders_Programı!H202</f>
        <v>0</v>
      </c>
      <c r="J201" s="46" t="e">
        <f>Ders_Programı!#REF!</f>
        <v>#REF!</v>
      </c>
      <c r="K201" s="7"/>
    </row>
    <row r="202" spans="1:11" ht="13.5" customHeight="1" x14ac:dyDescent="0.2">
      <c r="A202" s="250"/>
      <c r="B202" s="251">
        <v>2</v>
      </c>
      <c r="C202" s="253">
        <v>0.41666666666666669</v>
      </c>
      <c r="D202" s="46" t="s">
        <v>119</v>
      </c>
      <c r="E202" s="46">
        <f>Ders_Programı!E204</f>
        <v>0</v>
      </c>
      <c r="F202" s="46">
        <f>Ders_Programı!F204</f>
        <v>0</v>
      </c>
      <c r="G202" s="46" t="e">
        <f>Ders_Programı!#REF!</f>
        <v>#REF!</v>
      </c>
      <c r="H202" s="46" t="e">
        <f>Ders_Programı!#REF!</f>
        <v>#REF!</v>
      </c>
      <c r="I202" s="46">
        <f>Ders_Programı!I204</f>
        <v>0</v>
      </c>
      <c r="J202" s="46" t="e">
        <f>Ders_Programı!#REF!</f>
        <v>#REF!</v>
      </c>
      <c r="K202" s="7"/>
    </row>
    <row r="203" spans="1:11" ht="13.5" customHeight="1" x14ac:dyDescent="0.2">
      <c r="A203" s="250"/>
      <c r="B203" s="250"/>
      <c r="C203" s="250"/>
      <c r="D203" s="46" t="s">
        <v>117</v>
      </c>
      <c r="E203" s="46">
        <f>Ders_Programı!D204</f>
        <v>0</v>
      </c>
      <c r="F203" s="46">
        <f>Ders_Programı!D204</f>
        <v>0</v>
      </c>
      <c r="G203" s="46">
        <f>Ders_Programı!D204</f>
        <v>0</v>
      </c>
      <c r="H203" s="46">
        <f>Ders_Programı!D204</f>
        <v>0</v>
      </c>
      <c r="I203" s="46">
        <f>Ders_Programı!H204</f>
        <v>0</v>
      </c>
      <c r="J203" s="46" t="e">
        <f>Ders_Programı!#REF!</f>
        <v>#REF!</v>
      </c>
      <c r="K203" s="7"/>
    </row>
    <row r="204" spans="1:11" ht="13.5" customHeight="1" x14ac:dyDescent="0.2">
      <c r="A204" s="250"/>
      <c r="B204" s="251">
        <v>3</v>
      </c>
      <c r="C204" s="253">
        <v>0.45833333333333331</v>
      </c>
      <c r="D204" s="46" t="s">
        <v>119</v>
      </c>
      <c r="E204" s="46">
        <f>Ders_Programı!E206</f>
        <v>0</v>
      </c>
      <c r="F204" s="46">
        <f>Ders_Programı!F206</f>
        <v>0</v>
      </c>
      <c r="G204" s="46" t="e">
        <f>Ders_Programı!#REF!</f>
        <v>#REF!</v>
      </c>
      <c r="H204" s="46" t="e">
        <f>Ders_Programı!#REF!</f>
        <v>#REF!</v>
      </c>
      <c r="I204" s="46">
        <f>Ders_Programı!I206</f>
        <v>0</v>
      </c>
      <c r="J204" s="46" t="e">
        <f>Ders_Programı!#REF!</f>
        <v>#REF!</v>
      </c>
      <c r="K204" s="7"/>
    </row>
    <row r="205" spans="1:11" ht="13.5" customHeight="1" x14ac:dyDescent="0.2">
      <c r="A205" s="250"/>
      <c r="B205" s="250"/>
      <c r="C205" s="250"/>
      <c r="D205" s="46" t="s">
        <v>117</v>
      </c>
      <c r="E205" s="46">
        <f>Ders_Programı!D206</f>
        <v>0</v>
      </c>
      <c r="F205" s="46">
        <f>Ders_Programı!D206</f>
        <v>0</v>
      </c>
      <c r="G205" s="46">
        <f>Ders_Programı!D206</f>
        <v>0</v>
      </c>
      <c r="H205" s="46">
        <f>Ders_Programı!D206</f>
        <v>0</v>
      </c>
      <c r="I205" s="46">
        <f>Ders_Programı!H206</f>
        <v>0</v>
      </c>
      <c r="J205" s="46" t="e">
        <f>Ders_Programı!#REF!</f>
        <v>#REF!</v>
      </c>
      <c r="K205" s="7"/>
    </row>
    <row r="206" spans="1:11" ht="13.5" customHeight="1" x14ac:dyDescent="0.2">
      <c r="A206" s="250"/>
      <c r="B206" s="251">
        <v>4</v>
      </c>
      <c r="C206" s="253">
        <v>0.54166666666666663</v>
      </c>
      <c r="D206" s="46" t="s">
        <v>119</v>
      </c>
      <c r="E206" s="46">
        <f>Ders_Programı!E208</f>
        <v>0</v>
      </c>
      <c r="F206" s="46">
        <f>Ders_Programı!F208</f>
        <v>0</v>
      </c>
      <c r="G206" s="46" t="e">
        <f>Ders_Programı!#REF!</f>
        <v>#REF!</v>
      </c>
      <c r="H206" s="46" t="e">
        <f>Ders_Programı!#REF!</f>
        <v>#REF!</v>
      </c>
      <c r="I206" s="46">
        <f>Ders_Programı!I208</f>
        <v>0</v>
      </c>
      <c r="J206" s="46" t="e">
        <f>Ders_Programı!#REF!</f>
        <v>#REF!</v>
      </c>
      <c r="K206" s="7"/>
    </row>
    <row r="207" spans="1:11" ht="13.5" customHeight="1" x14ac:dyDescent="0.2">
      <c r="A207" s="250"/>
      <c r="B207" s="250"/>
      <c r="C207" s="250"/>
      <c r="D207" s="46" t="s">
        <v>117</v>
      </c>
      <c r="E207" s="46">
        <f>Ders_Programı!D208</f>
        <v>0</v>
      </c>
      <c r="F207" s="46">
        <f>Ders_Programı!D208</f>
        <v>0</v>
      </c>
      <c r="G207" s="46">
        <f>Ders_Programı!D208</f>
        <v>0</v>
      </c>
      <c r="H207" s="46">
        <f>Ders_Programı!D208</f>
        <v>0</v>
      </c>
      <c r="I207" s="46">
        <f>Ders_Programı!H208</f>
        <v>0</v>
      </c>
      <c r="J207" s="46" t="e">
        <f>Ders_Programı!#REF!</f>
        <v>#REF!</v>
      </c>
      <c r="K207" s="7"/>
    </row>
    <row r="208" spans="1:11" ht="13.5" customHeight="1" x14ac:dyDescent="0.2">
      <c r="A208" s="250"/>
      <c r="B208" s="251">
        <v>5</v>
      </c>
      <c r="C208" s="253">
        <v>0.58333333333333337</v>
      </c>
      <c r="D208" s="46" t="s">
        <v>119</v>
      </c>
      <c r="E208" s="46">
        <f>Ders_Programı!E210</f>
        <v>0</v>
      </c>
      <c r="F208" s="46">
        <f>Ders_Programı!F210</f>
        <v>0</v>
      </c>
      <c r="G208" s="46" t="e">
        <f>Ders_Programı!#REF!</f>
        <v>#REF!</v>
      </c>
      <c r="H208" s="46" t="e">
        <f>Ders_Programı!#REF!</f>
        <v>#REF!</v>
      </c>
      <c r="I208" s="46">
        <f>Ders_Programı!I210</f>
        <v>0</v>
      </c>
      <c r="J208" s="46" t="e">
        <f>Ders_Programı!#REF!</f>
        <v>#REF!</v>
      </c>
      <c r="K208" s="7"/>
    </row>
    <row r="209" spans="1:11" ht="13.5" customHeight="1" x14ac:dyDescent="0.2">
      <c r="A209" s="250"/>
      <c r="B209" s="250"/>
      <c r="C209" s="250"/>
      <c r="D209" s="46" t="s">
        <v>117</v>
      </c>
      <c r="E209" s="46">
        <f>Ders_Programı!D210</f>
        <v>0</v>
      </c>
      <c r="F209" s="46">
        <f>Ders_Programı!D210</f>
        <v>0</v>
      </c>
      <c r="G209" s="46">
        <f>Ders_Programı!D210</f>
        <v>0</v>
      </c>
      <c r="H209" s="46">
        <f>Ders_Programı!D210</f>
        <v>0</v>
      </c>
      <c r="I209" s="46">
        <f>Ders_Programı!H210</f>
        <v>0</v>
      </c>
      <c r="J209" s="46" t="e">
        <f>Ders_Programı!#REF!</f>
        <v>#REF!</v>
      </c>
      <c r="K209" s="7"/>
    </row>
    <row r="210" spans="1:11" ht="13.5" customHeight="1" x14ac:dyDescent="0.2">
      <c r="A210" s="250"/>
      <c r="B210" s="251">
        <v>6</v>
      </c>
      <c r="C210" s="253">
        <v>0.625</v>
      </c>
      <c r="D210" s="46" t="s">
        <v>119</v>
      </c>
      <c r="E210" s="46">
        <f>Ders_Programı!E212</f>
        <v>0</v>
      </c>
      <c r="F210" s="46">
        <f>Ders_Programı!F212</f>
        <v>0</v>
      </c>
      <c r="G210" s="46" t="e">
        <f>Ders_Programı!#REF!</f>
        <v>#REF!</v>
      </c>
      <c r="H210" s="46" t="e">
        <f>Ders_Programı!#REF!</f>
        <v>#REF!</v>
      </c>
      <c r="I210" s="46">
        <f>Ders_Programı!I212</f>
        <v>0</v>
      </c>
      <c r="J210" s="46" t="e">
        <f>Ders_Programı!#REF!</f>
        <v>#REF!</v>
      </c>
      <c r="K210" s="7"/>
    </row>
    <row r="211" spans="1:11" ht="13.5" customHeight="1" x14ac:dyDescent="0.2">
      <c r="A211" s="250"/>
      <c r="B211" s="250"/>
      <c r="C211" s="250"/>
      <c r="D211" s="46" t="s">
        <v>117</v>
      </c>
      <c r="E211" s="46">
        <f>Ders_Programı!D212</f>
        <v>0</v>
      </c>
      <c r="F211" s="46">
        <f>Ders_Programı!D212</f>
        <v>0</v>
      </c>
      <c r="G211" s="46">
        <f>Ders_Programı!D212</f>
        <v>0</v>
      </c>
      <c r="H211" s="46">
        <f>Ders_Programı!D212</f>
        <v>0</v>
      </c>
      <c r="I211" s="46">
        <f>Ders_Programı!H212</f>
        <v>0</v>
      </c>
      <c r="J211" s="46" t="e">
        <f>Ders_Programı!#REF!</f>
        <v>#REF!</v>
      </c>
      <c r="K211" s="7"/>
    </row>
    <row r="212" spans="1:11" ht="13.5" customHeight="1" x14ac:dyDescent="0.2">
      <c r="A212" s="250"/>
      <c r="B212" s="251">
        <v>7</v>
      </c>
      <c r="C212" s="253">
        <v>0.66666666666666663</v>
      </c>
      <c r="D212" s="46" t="s">
        <v>119</v>
      </c>
      <c r="E212" s="46">
        <f>Ders_Programı!E214</f>
        <v>0</v>
      </c>
      <c r="F212" s="46">
        <f>Ders_Programı!F214</f>
        <v>0</v>
      </c>
      <c r="G212" s="46" t="e">
        <f>Ders_Programı!#REF!</f>
        <v>#REF!</v>
      </c>
      <c r="H212" s="46" t="e">
        <f>Ders_Programı!#REF!</f>
        <v>#REF!</v>
      </c>
      <c r="I212" s="46">
        <f>Ders_Programı!I214</f>
        <v>0</v>
      </c>
      <c r="J212" s="46" t="e">
        <f>Ders_Programı!#REF!</f>
        <v>#REF!</v>
      </c>
      <c r="K212" s="7"/>
    </row>
    <row r="213" spans="1:11" ht="13.5" customHeight="1" x14ac:dyDescent="0.2">
      <c r="A213" s="250"/>
      <c r="B213" s="250"/>
      <c r="C213" s="250"/>
      <c r="D213" s="46" t="s">
        <v>117</v>
      </c>
      <c r="E213" s="46">
        <f>Ders_Programı!D214</f>
        <v>0</v>
      </c>
      <c r="F213" s="46">
        <f>Ders_Programı!D214</f>
        <v>0</v>
      </c>
      <c r="G213" s="46">
        <f>Ders_Programı!D214</f>
        <v>0</v>
      </c>
      <c r="H213" s="46">
        <f>Ders_Programı!D214</f>
        <v>0</v>
      </c>
      <c r="I213" s="46">
        <f>Ders_Programı!H214</f>
        <v>0</v>
      </c>
      <c r="J213" s="46" t="e">
        <f>Ders_Programı!#REF!</f>
        <v>#REF!</v>
      </c>
      <c r="K213" s="7"/>
    </row>
    <row r="214" spans="1:11" ht="13.5" customHeight="1" x14ac:dyDescent="0.2">
      <c r="A214" s="250"/>
      <c r="B214" s="251">
        <v>8</v>
      </c>
      <c r="C214" s="253">
        <v>0.70833333333333337</v>
      </c>
      <c r="D214" s="46" t="s">
        <v>119</v>
      </c>
      <c r="E214" s="46">
        <f>Ders_Programı!E216</f>
        <v>0</v>
      </c>
      <c r="F214" s="46">
        <f>Ders_Programı!F216</f>
        <v>0</v>
      </c>
      <c r="G214" s="46" t="e">
        <f>Ders_Programı!#REF!</f>
        <v>#REF!</v>
      </c>
      <c r="H214" s="46" t="e">
        <f>Ders_Programı!#REF!</f>
        <v>#REF!</v>
      </c>
      <c r="I214" s="46">
        <f>Ders_Programı!I216</f>
        <v>0</v>
      </c>
      <c r="J214" s="46" t="e">
        <f>Ders_Programı!#REF!</f>
        <v>#REF!</v>
      </c>
      <c r="K214" s="7"/>
    </row>
    <row r="215" spans="1:11" ht="13.5" customHeight="1" x14ac:dyDescent="0.2">
      <c r="A215" s="250"/>
      <c r="B215" s="250"/>
      <c r="C215" s="250"/>
      <c r="D215" s="46" t="s">
        <v>117</v>
      </c>
      <c r="E215" s="46">
        <f>Ders_Programı!D216</f>
        <v>0</v>
      </c>
      <c r="F215" s="46">
        <f>Ders_Programı!D216</f>
        <v>0</v>
      </c>
      <c r="G215" s="46">
        <f>Ders_Programı!D216</f>
        <v>0</v>
      </c>
      <c r="H215" s="46">
        <f>Ders_Programı!D216</f>
        <v>0</v>
      </c>
      <c r="I215" s="46">
        <f>Ders_Programı!H216</f>
        <v>0</v>
      </c>
      <c r="J215" s="46" t="e">
        <f>Ders_Programı!#REF!</f>
        <v>#REF!</v>
      </c>
      <c r="K215" s="7"/>
    </row>
    <row r="216" spans="1:11" ht="13.5" customHeight="1" x14ac:dyDescent="0.2">
      <c r="A216" s="250"/>
      <c r="B216" s="251">
        <v>9</v>
      </c>
      <c r="C216" s="253">
        <v>0.75</v>
      </c>
      <c r="D216" s="46" t="s">
        <v>119</v>
      </c>
      <c r="E216" s="46">
        <f>Ders_Programı!E218</f>
        <v>0</v>
      </c>
      <c r="F216" s="46">
        <f>Ders_Programı!F218</f>
        <v>0</v>
      </c>
      <c r="G216" s="46" t="e">
        <f>Ders_Programı!#REF!</f>
        <v>#REF!</v>
      </c>
      <c r="H216" s="46" t="e">
        <f>Ders_Programı!#REF!</f>
        <v>#REF!</v>
      </c>
      <c r="I216" s="46">
        <f>Ders_Programı!I218</f>
        <v>0</v>
      </c>
      <c r="J216" s="46" t="e">
        <f>Ders_Programı!#REF!</f>
        <v>#REF!</v>
      </c>
      <c r="K216" s="7"/>
    </row>
    <row r="217" spans="1:11" ht="13.5" customHeight="1" x14ac:dyDescent="0.2">
      <c r="A217" s="250"/>
      <c r="B217" s="250"/>
      <c r="C217" s="250"/>
      <c r="D217" s="46" t="s">
        <v>117</v>
      </c>
      <c r="E217" s="46">
        <f>Ders_Programı!D218</f>
        <v>0</v>
      </c>
      <c r="F217" s="46">
        <f>Ders_Programı!D218</f>
        <v>0</v>
      </c>
      <c r="G217" s="46">
        <f>Ders_Programı!D218</f>
        <v>0</v>
      </c>
      <c r="H217" s="46">
        <f>Ders_Programı!D218</f>
        <v>0</v>
      </c>
      <c r="I217" s="46">
        <f>Ders_Programı!H218</f>
        <v>0</v>
      </c>
      <c r="J217" s="46" t="e">
        <f>Ders_Programı!#REF!</f>
        <v>#REF!</v>
      </c>
      <c r="K217" s="7"/>
    </row>
    <row r="218" spans="1:11" ht="13.5" customHeight="1" x14ac:dyDescent="0.2">
      <c r="A218" s="250"/>
      <c r="B218" s="251">
        <v>10</v>
      </c>
      <c r="C218" s="253">
        <v>0.79166666666666663</v>
      </c>
      <c r="D218" s="43" t="s">
        <v>119</v>
      </c>
      <c r="E218" s="43">
        <f>Ders_Programı!E220</f>
        <v>0</v>
      </c>
      <c r="F218" s="43">
        <f>Ders_Programı!F220</f>
        <v>0</v>
      </c>
      <c r="G218" s="43" t="e">
        <f>Ders_Programı!#REF!</f>
        <v>#REF!</v>
      </c>
      <c r="H218" s="43" t="e">
        <f>Ders_Programı!#REF!</f>
        <v>#REF!</v>
      </c>
      <c r="I218" s="43">
        <f>Ders_Programı!I220</f>
        <v>0</v>
      </c>
      <c r="J218" s="43" t="e">
        <f>Ders_Programı!#REF!</f>
        <v>#REF!</v>
      </c>
      <c r="K218" s="7"/>
    </row>
    <row r="219" spans="1:11" ht="13.5" customHeight="1" x14ac:dyDescent="0.2">
      <c r="A219" s="250"/>
      <c r="B219" s="250"/>
      <c r="C219" s="250"/>
      <c r="D219" s="43" t="s">
        <v>117</v>
      </c>
      <c r="E219" s="43">
        <f>Ders_Programı!D220</f>
        <v>0</v>
      </c>
      <c r="F219" s="43">
        <f>Ders_Programı!D220</f>
        <v>0</v>
      </c>
      <c r="G219" s="43">
        <f>Ders_Programı!D220</f>
        <v>0</v>
      </c>
      <c r="H219" s="43">
        <f>Ders_Programı!D220</f>
        <v>0</v>
      </c>
      <c r="I219" s="43">
        <f>Ders_Programı!H220</f>
        <v>0</v>
      </c>
      <c r="J219" s="43" t="e">
        <f>Ders_Programı!#REF!</f>
        <v>#REF!</v>
      </c>
      <c r="K219" s="7"/>
    </row>
    <row r="220" spans="1:11" ht="13.5" customHeight="1" x14ac:dyDescent="0.2">
      <c r="A220" s="250"/>
      <c r="B220" s="251">
        <v>11</v>
      </c>
      <c r="C220" s="253">
        <v>0.83333333333333337</v>
      </c>
      <c r="D220" s="43" t="s">
        <v>119</v>
      </c>
      <c r="E220" s="43">
        <f>Ders_Programı!E222</f>
        <v>0</v>
      </c>
      <c r="F220" s="43">
        <f>Ders_Programı!F222</f>
        <v>0</v>
      </c>
      <c r="G220" s="43" t="e">
        <f>Ders_Programı!#REF!</f>
        <v>#REF!</v>
      </c>
      <c r="H220" s="43" t="e">
        <f>Ders_Programı!#REF!</f>
        <v>#REF!</v>
      </c>
      <c r="I220" s="43">
        <f>Ders_Programı!I222</f>
        <v>0</v>
      </c>
      <c r="J220" s="43" t="e">
        <f>Ders_Programı!#REF!</f>
        <v>#REF!</v>
      </c>
      <c r="K220" s="7"/>
    </row>
    <row r="221" spans="1:11" ht="13.5" customHeight="1" x14ac:dyDescent="0.2">
      <c r="A221" s="250"/>
      <c r="B221" s="250"/>
      <c r="C221" s="250"/>
      <c r="D221" s="43" t="s">
        <v>117</v>
      </c>
      <c r="E221" s="43">
        <f>Ders_Programı!D222</f>
        <v>0</v>
      </c>
      <c r="F221" s="43">
        <f>Ders_Programı!D222</f>
        <v>0</v>
      </c>
      <c r="G221" s="43">
        <f>Ders_Programı!D222</f>
        <v>0</v>
      </c>
      <c r="H221" s="43">
        <f>Ders_Programı!D222</f>
        <v>0</v>
      </c>
      <c r="I221" s="43">
        <f>Ders_Programı!H222</f>
        <v>0</v>
      </c>
      <c r="J221" s="43" t="e">
        <f>Ders_Programı!#REF!</f>
        <v>#REF!</v>
      </c>
      <c r="K221" s="7"/>
    </row>
    <row r="222" spans="1:11" ht="13.5" customHeight="1" x14ac:dyDescent="0.2">
      <c r="A222" s="254">
        <f>A200+1</f>
        <v>46133</v>
      </c>
      <c r="B222" s="245">
        <v>1</v>
      </c>
      <c r="C222" s="247">
        <v>0.375</v>
      </c>
      <c r="D222" s="40" t="s">
        <v>119</v>
      </c>
      <c r="E222" s="40">
        <f>Ders_Programı!E224</f>
        <v>0</v>
      </c>
      <c r="F222" s="40">
        <f>Ders_Programı!F224</f>
        <v>0</v>
      </c>
      <c r="G222" s="40" t="e">
        <f>Ders_Programı!#REF!</f>
        <v>#REF!</v>
      </c>
      <c r="H222" s="40" t="e">
        <f>Ders_Programı!#REF!</f>
        <v>#REF!</v>
      </c>
      <c r="I222" s="40">
        <f>Ders_Programı!I224</f>
        <v>0</v>
      </c>
      <c r="J222" s="40" t="e">
        <f>Ders_Programı!#REF!</f>
        <v>#REF!</v>
      </c>
      <c r="K222" s="7"/>
    </row>
    <row r="223" spans="1:11" ht="13.5" customHeight="1" x14ac:dyDescent="0.2">
      <c r="A223" s="246"/>
      <c r="B223" s="246"/>
      <c r="C223" s="246"/>
      <c r="D223" s="40" t="s">
        <v>117</v>
      </c>
      <c r="E223" s="40">
        <f>Ders_Programı!D224</f>
        <v>0</v>
      </c>
      <c r="F223" s="40">
        <f>Ders_Programı!D224</f>
        <v>0</v>
      </c>
      <c r="G223" s="40">
        <f>Ders_Programı!D224</f>
        <v>0</v>
      </c>
      <c r="H223" s="40">
        <f>Ders_Programı!D224</f>
        <v>0</v>
      </c>
      <c r="I223" s="40">
        <f>Ders_Programı!H224</f>
        <v>0</v>
      </c>
      <c r="J223" s="40" t="e">
        <f>Ders_Programı!#REF!</f>
        <v>#REF!</v>
      </c>
      <c r="K223" s="7"/>
    </row>
    <row r="224" spans="1:11" ht="13.5" customHeight="1" x14ac:dyDescent="0.2">
      <c r="A224" s="246"/>
      <c r="B224" s="245">
        <v>2</v>
      </c>
      <c r="C224" s="248">
        <v>0.41666666666666669</v>
      </c>
      <c r="D224" s="40" t="s">
        <v>119</v>
      </c>
      <c r="E224" s="40">
        <f>Ders_Programı!E226</f>
        <v>0</v>
      </c>
      <c r="F224" s="40">
        <f>Ders_Programı!F226</f>
        <v>0</v>
      </c>
      <c r="G224" s="40" t="e">
        <f>Ders_Programı!#REF!</f>
        <v>#REF!</v>
      </c>
      <c r="H224" s="40" t="e">
        <f>Ders_Programı!#REF!</f>
        <v>#REF!</v>
      </c>
      <c r="I224" s="40">
        <f>Ders_Programı!I226</f>
        <v>0</v>
      </c>
      <c r="J224" s="40" t="e">
        <f>Ders_Programı!#REF!</f>
        <v>#REF!</v>
      </c>
      <c r="K224" s="7"/>
    </row>
    <row r="225" spans="1:11" ht="13.5" customHeight="1" x14ac:dyDescent="0.2">
      <c r="A225" s="246"/>
      <c r="B225" s="246"/>
      <c r="C225" s="246"/>
      <c r="D225" s="40" t="s">
        <v>117</v>
      </c>
      <c r="E225" s="40">
        <f>Ders_Programı!D226</f>
        <v>0</v>
      </c>
      <c r="F225" s="40">
        <f>Ders_Programı!D226</f>
        <v>0</v>
      </c>
      <c r="G225" s="40">
        <f>Ders_Programı!D226</f>
        <v>0</v>
      </c>
      <c r="H225" s="40">
        <f>Ders_Programı!D226</f>
        <v>0</v>
      </c>
      <c r="I225" s="40">
        <f>Ders_Programı!H226</f>
        <v>0</v>
      </c>
      <c r="J225" s="40" t="e">
        <f>Ders_Programı!#REF!</f>
        <v>#REF!</v>
      </c>
      <c r="K225" s="7"/>
    </row>
    <row r="226" spans="1:11" ht="13.5" customHeight="1" x14ac:dyDescent="0.2">
      <c r="A226" s="246"/>
      <c r="B226" s="245">
        <v>3</v>
      </c>
      <c r="C226" s="248">
        <v>0.45833333333333331</v>
      </c>
      <c r="D226" s="40" t="s">
        <v>119</v>
      </c>
      <c r="E226" s="40">
        <f>Ders_Programı!E228</f>
        <v>0</v>
      </c>
      <c r="F226" s="40">
        <f>Ders_Programı!F228</f>
        <v>0</v>
      </c>
      <c r="G226" s="40" t="e">
        <f>Ders_Programı!#REF!</f>
        <v>#REF!</v>
      </c>
      <c r="H226" s="40" t="e">
        <f>Ders_Programı!#REF!</f>
        <v>#REF!</v>
      </c>
      <c r="I226" s="40">
        <f>Ders_Programı!I228</f>
        <v>0</v>
      </c>
      <c r="J226" s="40" t="e">
        <f>Ders_Programı!#REF!</f>
        <v>#REF!</v>
      </c>
      <c r="K226" s="7"/>
    </row>
    <row r="227" spans="1:11" ht="13.5" customHeight="1" x14ac:dyDescent="0.2">
      <c r="A227" s="246"/>
      <c r="B227" s="246"/>
      <c r="C227" s="246"/>
      <c r="D227" s="40" t="s">
        <v>117</v>
      </c>
      <c r="E227" s="40">
        <f>Ders_Programı!D228</f>
        <v>0</v>
      </c>
      <c r="F227" s="40">
        <f>Ders_Programı!D228</f>
        <v>0</v>
      </c>
      <c r="G227" s="40">
        <f>Ders_Programı!D228</f>
        <v>0</v>
      </c>
      <c r="H227" s="40">
        <f>Ders_Programı!D228</f>
        <v>0</v>
      </c>
      <c r="I227" s="40">
        <f>Ders_Programı!H228</f>
        <v>0</v>
      </c>
      <c r="J227" s="40" t="e">
        <f>Ders_Programı!#REF!</f>
        <v>#REF!</v>
      </c>
      <c r="K227" s="7"/>
    </row>
    <row r="228" spans="1:11" ht="13.5" customHeight="1" x14ac:dyDescent="0.2">
      <c r="A228" s="246"/>
      <c r="B228" s="245">
        <v>4</v>
      </c>
      <c r="C228" s="248">
        <v>0.54166666666666663</v>
      </c>
      <c r="D228" s="40" t="s">
        <v>119</v>
      </c>
      <c r="E228" s="40">
        <f>Ders_Programı!E230</f>
        <v>0</v>
      </c>
      <c r="F228" s="40">
        <f>Ders_Programı!F230</f>
        <v>0</v>
      </c>
      <c r="G228" s="40" t="e">
        <f>Ders_Programı!#REF!</f>
        <v>#REF!</v>
      </c>
      <c r="H228" s="40" t="e">
        <f>Ders_Programı!#REF!</f>
        <v>#REF!</v>
      </c>
      <c r="I228" s="40">
        <f>Ders_Programı!I230</f>
        <v>0</v>
      </c>
      <c r="J228" s="40" t="e">
        <f>Ders_Programı!#REF!</f>
        <v>#REF!</v>
      </c>
      <c r="K228" s="7"/>
    </row>
    <row r="229" spans="1:11" ht="13.5" customHeight="1" x14ac:dyDescent="0.2">
      <c r="A229" s="246"/>
      <c r="B229" s="246"/>
      <c r="C229" s="246"/>
      <c r="D229" s="40" t="s">
        <v>117</v>
      </c>
      <c r="E229" s="40">
        <f>Ders_Programı!D230</f>
        <v>0</v>
      </c>
      <c r="F229" s="40">
        <f>Ders_Programı!D230</f>
        <v>0</v>
      </c>
      <c r="G229" s="40">
        <f>Ders_Programı!D230</f>
        <v>0</v>
      </c>
      <c r="H229" s="40">
        <f>Ders_Programı!D230</f>
        <v>0</v>
      </c>
      <c r="I229" s="40">
        <f>Ders_Programı!H230</f>
        <v>0</v>
      </c>
      <c r="J229" s="40" t="e">
        <f>Ders_Programı!#REF!</f>
        <v>#REF!</v>
      </c>
      <c r="K229" s="7"/>
    </row>
    <row r="230" spans="1:11" ht="13.5" customHeight="1" x14ac:dyDescent="0.2">
      <c r="A230" s="246"/>
      <c r="B230" s="245">
        <v>5</v>
      </c>
      <c r="C230" s="248">
        <v>0.58333333333333337</v>
      </c>
      <c r="D230" s="40" t="s">
        <v>119</v>
      </c>
      <c r="E230" s="40">
        <f>Ders_Programı!E232</f>
        <v>0</v>
      </c>
      <c r="F230" s="40">
        <f>Ders_Programı!F232</f>
        <v>0</v>
      </c>
      <c r="G230" s="40" t="e">
        <f>Ders_Programı!#REF!</f>
        <v>#REF!</v>
      </c>
      <c r="H230" s="40" t="e">
        <f>Ders_Programı!#REF!</f>
        <v>#REF!</v>
      </c>
      <c r="I230" s="40">
        <f>Ders_Programı!I232</f>
        <v>0</v>
      </c>
      <c r="J230" s="40" t="e">
        <f>Ders_Programı!#REF!</f>
        <v>#REF!</v>
      </c>
      <c r="K230" s="7"/>
    </row>
    <row r="231" spans="1:11" ht="13.5" customHeight="1" x14ac:dyDescent="0.2">
      <c r="A231" s="246"/>
      <c r="B231" s="246"/>
      <c r="C231" s="246"/>
      <c r="D231" s="40" t="s">
        <v>117</v>
      </c>
      <c r="E231" s="40">
        <f>Ders_Programı!D232</f>
        <v>0</v>
      </c>
      <c r="F231" s="40">
        <f>Ders_Programı!D232</f>
        <v>0</v>
      </c>
      <c r="G231" s="40">
        <f>Ders_Programı!D232</f>
        <v>0</v>
      </c>
      <c r="H231" s="40">
        <f>Ders_Programı!D232</f>
        <v>0</v>
      </c>
      <c r="I231" s="40">
        <f>Ders_Programı!H232</f>
        <v>0</v>
      </c>
      <c r="J231" s="40" t="e">
        <f>Ders_Programı!#REF!</f>
        <v>#REF!</v>
      </c>
      <c r="K231" s="7"/>
    </row>
    <row r="232" spans="1:11" ht="13.5" customHeight="1" x14ac:dyDescent="0.2">
      <c r="A232" s="246"/>
      <c r="B232" s="245">
        <v>6</v>
      </c>
      <c r="C232" s="248">
        <v>0.625</v>
      </c>
      <c r="D232" s="40" t="s">
        <v>119</v>
      </c>
      <c r="E232" s="40">
        <f>Ders_Programı!E234</f>
        <v>0</v>
      </c>
      <c r="F232" s="40">
        <f>Ders_Programı!F234</f>
        <v>0</v>
      </c>
      <c r="G232" s="40" t="e">
        <f>Ders_Programı!#REF!</f>
        <v>#REF!</v>
      </c>
      <c r="H232" s="40" t="e">
        <f>Ders_Programı!#REF!</f>
        <v>#REF!</v>
      </c>
      <c r="I232" s="40">
        <f>Ders_Programı!I234</f>
        <v>0</v>
      </c>
      <c r="J232" s="40" t="e">
        <f>Ders_Programı!#REF!</f>
        <v>#REF!</v>
      </c>
      <c r="K232" s="7"/>
    </row>
    <row r="233" spans="1:11" ht="13.5" customHeight="1" x14ac:dyDescent="0.2">
      <c r="A233" s="246"/>
      <c r="B233" s="246"/>
      <c r="C233" s="246"/>
      <c r="D233" s="40" t="s">
        <v>117</v>
      </c>
      <c r="E233" s="40">
        <f>Ders_Programı!D234</f>
        <v>0</v>
      </c>
      <c r="F233" s="40">
        <f>Ders_Programı!D234</f>
        <v>0</v>
      </c>
      <c r="G233" s="40">
        <f>Ders_Programı!D234</f>
        <v>0</v>
      </c>
      <c r="H233" s="40">
        <f>Ders_Programı!D234</f>
        <v>0</v>
      </c>
      <c r="I233" s="40">
        <f>Ders_Programı!H234</f>
        <v>0</v>
      </c>
      <c r="J233" s="40" t="e">
        <f>Ders_Programı!#REF!</f>
        <v>#REF!</v>
      </c>
      <c r="K233" s="7"/>
    </row>
    <row r="234" spans="1:11" ht="13.5" customHeight="1" x14ac:dyDescent="0.2">
      <c r="A234" s="246"/>
      <c r="B234" s="245">
        <v>7</v>
      </c>
      <c r="C234" s="248">
        <v>0.66666666666666663</v>
      </c>
      <c r="D234" s="40" t="s">
        <v>119</v>
      </c>
      <c r="E234" s="40">
        <f>Ders_Programı!E236</f>
        <v>0</v>
      </c>
      <c r="F234" s="40">
        <f>Ders_Programı!F236</f>
        <v>0</v>
      </c>
      <c r="G234" s="40" t="e">
        <f>Ders_Programı!#REF!</f>
        <v>#REF!</v>
      </c>
      <c r="H234" s="40" t="e">
        <f>Ders_Programı!#REF!</f>
        <v>#REF!</v>
      </c>
      <c r="I234" s="40">
        <f>Ders_Programı!I236</f>
        <v>0</v>
      </c>
      <c r="J234" s="40" t="e">
        <f>Ders_Programı!#REF!</f>
        <v>#REF!</v>
      </c>
      <c r="K234" s="7"/>
    </row>
    <row r="235" spans="1:11" ht="13.5" customHeight="1" x14ac:dyDescent="0.2">
      <c r="A235" s="246"/>
      <c r="B235" s="246"/>
      <c r="C235" s="246"/>
      <c r="D235" s="40" t="s">
        <v>117</v>
      </c>
      <c r="E235" s="40">
        <f>Ders_Programı!D236</f>
        <v>0</v>
      </c>
      <c r="F235" s="40">
        <f>Ders_Programı!D236</f>
        <v>0</v>
      </c>
      <c r="G235" s="40">
        <f>Ders_Programı!D236</f>
        <v>0</v>
      </c>
      <c r="H235" s="40">
        <f>Ders_Programı!D236</f>
        <v>0</v>
      </c>
      <c r="I235" s="40">
        <f>Ders_Programı!H236</f>
        <v>0</v>
      </c>
      <c r="J235" s="40" t="e">
        <f>Ders_Programı!#REF!</f>
        <v>#REF!</v>
      </c>
      <c r="K235" s="7"/>
    </row>
    <row r="236" spans="1:11" ht="13.5" customHeight="1" x14ac:dyDescent="0.2">
      <c r="A236" s="246"/>
      <c r="B236" s="245">
        <v>8</v>
      </c>
      <c r="C236" s="248">
        <v>0.70833333333333337</v>
      </c>
      <c r="D236" s="40" t="s">
        <v>119</v>
      </c>
      <c r="E236" s="40">
        <f>Ders_Programı!E238</f>
        <v>0</v>
      </c>
      <c r="F236" s="40">
        <f>Ders_Programı!F238</f>
        <v>0</v>
      </c>
      <c r="G236" s="40" t="e">
        <f>Ders_Programı!#REF!</f>
        <v>#REF!</v>
      </c>
      <c r="H236" s="40" t="e">
        <f>Ders_Programı!#REF!</f>
        <v>#REF!</v>
      </c>
      <c r="I236" s="40">
        <f>Ders_Programı!I238</f>
        <v>0</v>
      </c>
      <c r="J236" s="40" t="e">
        <f>Ders_Programı!#REF!</f>
        <v>#REF!</v>
      </c>
      <c r="K236" s="7"/>
    </row>
    <row r="237" spans="1:11" ht="13.5" customHeight="1" x14ac:dyDescent="0.2">
      <c r="A237" s="246"/>
      <c r="B237" s="246"/>
      <c r="C237" s="246"/>
      <c r="D237" s="40" t="s">
        <v>117</v>
      </c>
      <c r="E237" s="40">
        <f>Ders_Programı!D238</f>
        <v>0</v>
      </c>
      <c r="F237" s="40">
        <f>Ders_Programı!D238</f>
        <v>0</v>
      </c>
      <c r="G237" s="40">
        <f>Ders_Programı!D238</f>
        <v>0</v>
      </c>
      <c r="H237" s="40">
        <f>Ders_Programı!D238</f>
        <v>0</v>
      </c>
      <c r="I237" s="40">
        <f>Ders_Programı!H238</f>
        <v>0</v>
      </c>
      <c r="J237" s="40" t="e">
        <f>Ders_Programı!#REF!</f>
        <v>#REF!</v>
      </c>
      <c r="K237" s="7"/>
    </row>
    <row r="238" spans="1:11" ht="13.5" customHeight="1" x14ac:dyDescent="0.2">
      <c r="A238" s="246"/>
      <c r="B238" s="245">
        <v>9</v>
      </c>
      <c r="C238" s="248">
        <v>0.75</v>
      </c>
      <c r="D238" s="40" t="s">
        <v>119</v>
      </c>
      <c r="E238" s="40">
        <f>Ders_Programı!E240</f>
        <v>0</v>
      </c>
      <c r="F238" s="40">
        <f>Ders_Programı!F240</f>
        <v>0</v>
      </c>
      <c r="G238" s="40" t="e">
        <f>Ders_Programı!#REF!</f>
        <v>#REF!</v>
      </c>
      <c r="H238" s="40" t="e">
        <f>Ders_Programı!#REF!</f>
        <v>#REF!</v>
      </c>
      <c r="I238" s="40">
        <f>Ders_Programı!I240</f>
        <v>0</v>
      </c>
      <c r="J238" s="40" t="e">
        <f>Ders_Programı!#REF!</f>
        <v>#REF!</v>
      </c>
      <c r="K238" s="7"/>
    </row>
    <row r="239" spans="1:11" ht="13.5" customHeight="1" x14ac:dyDescent="0.2">
      <c r="A239" s="246"/>
      <c r="B239" s="246"/>
      <c r="C239" s="246"/>
      <c r="D239" s="40" t="s">
        <v>117</v>
      </c>
      <c r="E239" s="40">
        <f>Ders_Programı!D240</f>
        <v>0</v>
      </c>
      <c r="F239" s="40">
        <f>Ders_Programı!D240</f>
        <v>0</v>
      </c>
      <c r="G239" s="40">
        <f>Ders_Programı!D240</f>
        <v>0</v>
      </c>
      <c r="H239" s="40">
        <f>Ders_Programı!D240</f>
        <v>0</v>
      </c>
      <c r="I239" s="40">
        <f>Ders_Programı!H240</f>
        <v>0</v>
      </c>
      <c r="J239" s="40" t="e">
        <f>Ders_Programı!#REF!</f>
        <v>#REF!</v>
      </c>
      <c r="K239" s="7"/>
    </row>
    <row r="240" spans="1:11" ht="13.5" customHeight="1" x14ac:dyDescent="0.2">
      <c r="A240" s="246"/>
      <c r="B240" s="245">
        <v>10</v>
      </c>
      <c r="C240" s="248">
        <v>0.79166666666666663</v>
      </c>
      <c r="D240" s="45" t="s">
        <v>119</v>
      </c>
      <c r="E240" s="45">
        <f>Ders_Programı!E242</f>
        <v>0</v>
      </c>
      <c r="F240" s="45">
        <f>Ders_Programı!F242</f>
        <v>0</v>
      </c>
      <c r="G240" s="45" t="e">
        <f>Ders_Programı!#REF!</f>
        <v>#REF!</v>
      </c>
      <c r="H240" s="45" t="e">
        <f>Ders_Programı!#REF!</f>
        <v>#REF!</v>
      </c>
      <c r="I240" s="45">
        <f>Ders_Programı!I242</f>
        <v>0</v>
      </c>
      <c r="J240" s="45" t="e">
        <f>Ders_Programı!#REF!</f>
        <v>#REF!</v>
      </c>
      <c r="K240" s="7"/>
    </row>
    <row r="241" spans="1:11" ht="13.5" customHeight="1" x14ac:dyDescent="0.2">
      <c r="A241" s="246"/>
      <c r="B241" s="246"/>
      <c r="C241" s="246"/>
      <c r="D241" s="45" t="s">
        <v>117</v>
      </c>
      <c r="E241" s="45">
        <f>Ders_Programı!D242</f>
        <v>0</v>
      </c>
      <c r="F241" s="45">
        <f>Ders_Programı!D242</f>
        <v>0</v>
      </c>
      <c r="G241" s="45">
        <f>Ders_Programı!D242</f>
        <v>0</v>
      </c>
      <c r="H241" s="45">
        <f>Ders_Programı!D242</f>
        <v>0</v>
      </c>
      <c r="I241" s="45">
        <f>Ders_Programı!H242</f>
        <v>0</v>
      </c>
      <c r="J241" s="45" t="e">
        <f>Ders_Programı!#REF!</f>
        <v>#REF!</v>
      </c>
      <c r="K241" s="7"/>
    </row>
    <row r="242" spans="1:11" ht="13.5" customHeight="1" x14ac:dyDescent="0.2">
      <c r="A242" s="246"/>
      <c r="B242" s="245">
        <v>11</v>
      </c>
      <c r="C242" s="248">
        <v>0.83333333333333337</v>
      </c>
      <c r="D242" s="45" t="s">
        <v>119</v>
      </c>
      <c r="E242" s="45">
        <f>Ders_Programı!E244</f>
        <v>0</v>
      </c>
      <c r="F242" s="45">
        <f>Ders_Programı!F244</f>
        <v>0</v>
      </c>
      <c r="G242" s="45" t="e">
        <f>Ders_Programı!#REF!</f>
        <v>#REF!</v>
      </c>
      <c r="H242" s="45" t="e">
        <f>Ders_Programı!#REF!</f>
        <v>#REF!</v>
      </c>
      <c r="I242" s="45">
        <f>Ders_Programı!I244</f>
        <v>0</v>
      </c>
      <c r="J242" s="45" t="e">
        <f>Ders_Programı!#REF!</f>
        <v>#REF!</v>
      </c>
      <c r="K242" s="7"/>
    </row>
    <row r="243" spans="1:11" ht="13.5" customHeight="1" x14ac:dyDescent="0.2">
      <c r="A243" s="246"/>
      <c r="B243" s="246"/>
      <c r="C243" s="246"/>
      <c r="D243" s="45" t="s">
        <v>117</v>
      </c>
      <c r="E243" s="45">
        <f>Ders_Programı!D244</f>
        <v>0</v>
      </c>
      <c r="F243" s="45">
        <f>Ders_Programı!D244</f>
        <v>0</v>
      </c>
      <c r="G243" s="45">
        <f>Ders_Programı!D244</f>
        <v>0</v>
      </c>
      <c r="H243" s="45">
        <f>Ders_Programı!D244</f>
        <v>0</v>
      </c>
      <c r="I243" s="45">
        <f>Ders_Programı!H244</f>
        <v>0</v>
      </c>
      <c r="J243" s="45" t="e">
        <f>Ders_Programı!#REF!</f>
        <v>#REF!</v>
      </c>
      <c r="K243" s="7"/>
    </row>
    <row r="244" spans="1:11" ht="13.5" customHeight="1" x14ac:dyDescent="0.2">
      <c r="A244" s="249">
        <f>A222+1</f>
        <v>46134</v>
      </c>
      <c r="B244" s="251">
        <v>1</v>
      </c>
      <c r="C244" s="252">
        <v>0.375</v>
      </c>
      <c r="D244" s="46" t="s">
        <v>119</v>
      </c>
      <c r="E244" s="46">
        <f>Ders_Programı!E246</f>
        <v>0</v>
      </c>
      <c r="F244" s="46">
        <f>Ders_Programı!F246</f>
        <v>0</v>
      </c>
      <c r="G244" s="46" t="e">
        <f>Ders_Programı!#REF!</f>
        <v>#REF!</v>
      </c>
      <c r="H244" s="46" t="e">
        <f>Ders_Programı!#REF!</f>
        <v>#REF!</v>
      </c>
      <c r="I244" s="46">
        <f>Ders_Programı!I246</f>
        <v>0</v>
      </c>
      <c r="J244" s="46" t="e">
        <f>Ders_Programı!#REF!</f>
        <v>#REF!</v>
      </c>
      <c r="K244" s="7"/>
    </row>
    <row r="245" spans="1:11" ht="13.5" customHeight="1" x14ac:dyDescent="0.2">
      <c r="A245" s="250"/>
      <c r="B245" s="250"/>
      <c r="C245" s="250"/>
      <c r="D245" s="46" t="s">
        <v>117</v>
      </c>
      <c r="E245" s="46">
        <f>Ders_Programı!D246</f>
        <v>0</v>
      </c>
      <c r="F245" s="46">
        <f>Ders_Programı!D246</f>
        <v>0</v>
      </c>
      <c r="G245" s="46">
        <f>Ders_Programı!D246</f>
        <v>0</v>
      </c>
      <c r="H245" s="46">
        <f>Ders_Programı!D246</f>
        <v>0</v>
      </c>
      <c r="I245" s="46">
        <f>Ders_Programı!H246</f>
        <v>0</v>
      </c>
      <c r="J245" s="46" t="e">
        <f>Ders_Programı!#REF!</f>
        <v>#REF!</v>
      </c>
      <c r="K245" s="7"/>
    </row>
    <row r="246" spans="1:11" ht="13.5" customHeight="1" x14ac:dyDescent="0.2">
      <c r="A246" s="250"/>
      <c r="B246" s="251">
        <v>2</v>
      </c>
      <c r="C246" s="253">
        <v>0.41666666666666669</v>
      </c>
      <c r="D246" s="46" t="s">
        <v>119</v>
      </c>
      <c r="E246" s="46">
        <f>Ders_Programı!E248</f>
        <v>0</v>
      </c>
      <c r="F246" s="46">
        <f>Ders_Programı!F248</f>
        <v>0</v>
      </c>
      <c r="G246" s="46" t="e">
        <f>Ders_Programı!#REF!</f>
        <v>#REF!</v>
      </c>
      <c r="H246" s="46" t="e">
        <f>Ders_Programı!#REF!</f>
        <v>#REF!</v>
      </c>
      <c r="I246" s="46">
        <f>Ders_Programı!I248</f>
        <v>0</v>
      </c>
      <c r="J246" s="46" t="e">
        <f>Ders_Programı!#REF!</f>
        <v>#REF!</v>
      </c>
      <c r="K246" s="7"/>
    </row>
    <row r="247" spans="1:11" ht="13.5" customHeight="1" x14ac:dyDescent="0.2">
      <c r="A247" s="250"/>
      <c r="B247" s="250"/>
      <c r="C247" s="250"/>
      <c r="D247" s="46" t="s">
        <v>117</v>
      </c>
      <c r="E247" s="46">
        <f>Ders_Programı!D248</f>
        <v>0</v>
      </c>
      <c r="F247" s="46">
        <f>Ders_Programı!D248</f>
        <v>0</v>
      </c>
      <c r="G247" s="46">
        <f>Ders_Programı!D248</f>
        <v>0</v>
      </c>
      <c r="H247" s="46">
        <f>Ders_Programı!D248</f>
        <v>0</v>
      </c>
      <c r="I247" s="46">
        <f>Ders_Programı!H248</f>
        <v>0</v>
      </c>
      <c r="J247" s="46" t="e">
        <f>Ders_Programı!#REF!</f>
        <v>#REF!</v>
      </c>
      <c r="K247" s="7"/>
    </row>
    <row r="248" spans="1:11" ht="13.5" customHeight="1" x14ac:dyDescent="0.2">
      <c r="A248" s="250"/>
      <c r="B248" s="251">
        <v>3</v>
      </c>
      <c r="C248" s="253">
        <v>0.45833333333333331</v>
      </c>
      <c r="D248" s="46" t="s">
        <v>119</v>
      </c>
      <c r="E248" s="46">
        <f>Ders_Programı!E250</f>
        <v>0</v>
      </c>
      <c r="F248" s="46">
        <f>Ders_Programı!F250</f>
        <v>0</v>
      </c>
      <c r="G248" s="46" t="e">
        <f>Ders_Programı!#REF!</f>
        <v>#REF!</v>
      </c>
      <c r="H248" s="46" t="e">
        <f>Ders_Programı!#REF!</f>
        <v>#REF!</v>
      </c>
      <c r="I248" s="46">
        <f>Ders_Programı!I250</f>
        <v>0</v>
      </c>
      <c r="J248" s="46" t="e">
        <f>Ders_Programı!#REF!</f>
        <v>#REF!</v>
      </c>
      <c r="K248" s="7"/>
    </row>
    <row r="249" spans="1:11" ht="13.5" customHeight="1" x14ac:dyDescent="0.2">
      <c r="A249" s="250"/>
      <c r="B249" s="250"/>
      <c r="C249" s="250"/>
      <c r="D249" s="46" t="s">
        <v>117</v>
      </c>
      <c r="E249" s="46">
        <f>Ders_Programı!D250</f>
        <v>0</v>
      </c>
      <c r="F249" s="46">
        <f>Ders_Programı!D250</f>
        <v>0</v>
      </c>
      <c r="G249" s="46">
        <f>Ders_Programı!D250</f>
        <v>0</v>
      </c>
      <c r="H249" s="46">
        <f>Ders_Programı!D250</f>
        <v>0</v>
      </c>
      <c r="I249" s="46">
        <f>Ders_Programı!H250</f>
        <v>0</v>
      </c>
      <c r="J249" s="46" t="e">
        <f>Ders_Programı!#REF!</f>
        <v>#REF!</v>
      </c>
      <c r="K249" s="7"/>
    </row>
    <row r="250" spans="1:11" ht="13.5" customHeight="1" x14ac:dyDescent="0.2">
      <c r="A250" s="250"/>
      <c r="B250" s="251">
        <v>4</v>
      </c>
      <c r="C250" s="253">
        <v>0.54166666666666663</v>
      </c>
      <c r="D250" s="46" t="s">
        <v>119</v>
      </c>
      <c r="E250" s="46">
        <f>Ders_Programı!E252</f>
        <v>0</v>
      </c>
      <c r="F250" s="46">
        <f>Ders_Programı!F252</f>
        <v>0</v>
      </c>
      <c r="G250" s="46" t="e">
        <f>Ders_Programı!#REF!</f>
        <v>#REF!</v>
      </c>
      <c r="H250" s="46" t="e">
        <f>Ders_Programı!#REF!</f>
        <v>#REF!</v>
      </c>
      <c r="I250" s="46">
        <f>Ders_Programı!I252</f>
        <v>0</v>
      </c>
      <c r="J250" s="46" t="e">
        <f>Ders_Programı!#REF!</f>
        <v>#REF!</v>
      </c>
      <c r="K250" s="7"/>
    </row>
    <row r="251" spans="1:11" ht="13.5" customHeight="1" x14ac:dyDescent="0.2">
      <c r="A251" s="250"/>
      <c r="B251" s="250"/>
      <c r="C251" s="250"/>
      <c r="D251" s="46" t="s">
        <v>117</v>
      </c>
      <c r="E251" s="46">
        <f>Ders_Programı!D252</f>
        <v>0</v>
      </c>
      <c r="F251" s="46">
        <f>Ders_Programı!D252</f>
        <v>0</v>
      </c>
      <c r="G251" s="46">
        <f>Ders_Programı!D252</f>
        <v>0</v>
      </c>
      <c r="H251" s="46">
        <f>Ders_Programı!D252</f>
        <v>0</v>
      </c>
      <c r="I251" s="46">
        <f>Ders_Programı!H252</f>
        <v>0</v>
      </c>
      <c r="J251" s="46" t="e">
        <f>Ders_Programı!#REF!</f>
        <v>#REF!</v>
      </c>
      <c r="K251" s="7"/>
    </row>
    <row r="252" spans="1:11" ht="13.5" customHeight="1" x14ac:dyDescent="0.2">
      <c r="A252" s="250"/>
      <c r="B252" s="251">
        <v>5</v>
      </c>
      <c r="C252" s="253">
        <v>0.58333333333333337</v>
      </c>
      <c r="D252" s="46" t="s">
        <v>119</v>
      </c>
      <c r="E252" s="46">
        <f>Ders_Programı!E254</f>
        <v>0</v>
      </c>
      <c r="F252" s="46">
        <f>Ders_Programı!F254</f>
        <v>0</v>
      </c>
      <c r="G252" s="46" t="e">
        <f>Ders_Programı!#REF!</f>
        <v>#REF!</v>
      </c>
      <c r="H252" s="46" t="e">
        <f>Ders_Programı!#REF!</f>
        <v>#REF!</v>
      </c>
      <c r="I252" s="46">
        <f>Ders_Programı!I254</f>
        <v>0</v>
      </c>
      <c r="J252" s="46" t="e">
        <f>Ders_Programı!#REF!</f>
        <v>#REF!</v>
      </c>
      <c r="K252" s="7"/>
    </row>
    <row r="253" spans="1:11" ht="13.5" customHeight="1" x14ac:dyDescent="0.2">
      <c r="A253" s="250"/>
      <c r="B253" s="250"/>
      <c r="C253" s="250"/>
      <c r="D253" s="46" t="s">
        <v>117</v>
      </c>
      <c r="E253" s="46">
        <f>Ders_Programı!D254</f>
        <v>0</v>
      </c>
      <c r="F253" s="46">
        <f>Ders_Programı!D254</f>
        <v>0</v>
      </c>
      <c r="G253" s="46">
        <f>Ders_Programı!D254</f>
        <v>0</v>
      </c>
      <c r="H253" s="46">
        <f>Ders_Programı!D254</f>
        <v>0</v>
      </c>
      <c r="I253" s="46">
        <f>Ders_Programı!H254</f>
        <v>0</v>
      </c>
      <c r="J253" s="46" t="e">
        <f>Ders_Programı!#REF!</f>
        <v>#REF!</v>
      </c>
      <c r="K253" s="7"/>
    </row>
    <row r="254" spans="1:11" ht="13.5" customHeight="1" x14ac:dyDescent="0.2">
      <c r="A254" s="250"/>
      <c r="B254" s="251">
        <v>6</v>
      </c>
      <c r="C254" s="253">
        <v>0.625</v>
      </c>
      <c r="D254" s="46" t="s">
        <v>119</v>
      </c>
      <c r="E254" s="46">
        <f>Ders_Programı!E256</f>
        <v>0</v>
      </c>
      <c r="F254" s="46">
        <f>Ders_Programı!F256</f>
        <v>0</v>
      </c>
      <c r="G254" s="46" t="e">
        <f>Ders_Programı!#REF!</f>
        <v>#REF!</v>
      </c>
      <c r="H254" s="46" t="e">
        <f>Ders_Programı!#REF!</f>
        <v>#REF!</v>
      </c>
      <c r="I254" s="46">
        <f>Ders_Programı!I256</f>
        <v>0</v>
      </c>
      <c r="J254" s="46" t="e">
        <f>Ders_Programı!#REF!</f>
        <v>#REF!</v>
      </c>
      <c r="K254" s="7"/>
    </row>
    <row r="255" spans="1:11" ht="13.5" customHeight="1" x14ac:dyDescent="0.2">
      <c r="A255" s="250"/>
      <c r="B255" s="250"/>
      <c r="C255" s="250"/>
      <c r="D255" s="46" t="s">
        <v>117</v>
      </c>
      <c r="E255" s="46">
        <f>Ders_Programı!D256</f>
        <v>0</v>
      </c>
      <c r="F255" s="46">
        <f>Ders_Programı!D256</f>
        <v>0</v>
      </c>
      <c r="G255" s="46">
        <f>Ders_Programı!D256</f>
        <v>0</v>
      </c>
      <c r="H255" s="46">
        <f>Ders_Programı!D256</f>
        <v>0</v>
      </c>
      <c r="I255" s="46">
        <f>Ders_Programı!H256</f>
        <v>0</v>
      </c>
      <c r="J255" s="46" t="e">
        <f>Ders_Programı!#REF!</f>
        <v>#REF!</v>
      </c>
      <c r="K255" s="7"/>
    </row>
    <row r="256" spans="1:11" ht="13.5" customHeight="1" x14ac:dyDescent="0.2">
      <c r="A256" s="250"/>
      <c r="B256" s="251">
        <v>7</v>
      </c>
      <c r="C256" s="253">
        <v>0.66666666666666663</v>
      </c>
      <c r="D256" s="46" t="s">
        <v>119</v>
      </c>
      <c r="E256" s="46">
        <f>Ders_Programı!E258</f>
        <v>0</v>
      </c>
      <c r="F256" s="46">
        <f>Ders_Programı!F258</f>
        <v>0</v>
      </c>
      <c r="G256" s="46" t="e">
        <f>Ders_Programı!#REF!</f>
        <v>#REF!</v>
      </c>
      <c r="H256" s="46" t="e">
        <f>Ders_Programı!#REF!</f>
        <v>#REF!</v>
      </c>
      <c r="I256" s="46">
        <f>Ders_Programı!I258</f>
        <v>0</v>
      </c>
      <c r="J256" s="46" t="e">
        <f>Ders_Programı!#REF!</f>
        <v>#REF!</v>
      </c>
      <c r="K256" s="7"/>
    </row>
    <row r="257" spans="1:11" ht="13.5" customHeight="1" x14ac:dyDescent="0.2">
      <c r="A257" s="250"/>
      <c r="B257" s="250"/>
      <c r="C257" s="250"/>
      <c r="D257" s="46" t="s">
        <v>117</v>
      </c>
      <c r="E257" s="46">
        <f>Ders_Programı!D258</f>
        <v>0</v>
      </c>
      <c r="F257" s="46">
        <f>Ders_Programı!D258</f>
        <v>0</v>
      </c>
      <c r="G257" s="46">
        <f>Ders_Programı!D258</f>
        <v>0</v>
      </c>
      <c r="H257" s="46">
        <f>Ders_Programı!D258</f>
        <v>0</v>
      </c>
      <c r="I257" s="46">
        <f>Ders_Programı!H258</f>
        <v>0</v>
      </c>
      <c r="J257" s="46" t="e">
        <f>Ders_Programı!#REF!</f>
        <v>#REF!</v>
      </c>
      <c r="K257" s="7"/>
    </row>
    <row r="258" spans="1:11" ht="13.5" customHeight="1" x14ac:dyDescent="0.2">
      <c r="A258" s="250"/>
      <c r="B258" s="251">
        <v>8</v>
      </c>
      <c r="C258" s="253">
        <v>0.70833333333333337</v>
      </c>
      <c r="D258" s="46" t="s">
        <v>119</v>
      </c>
      <c r="E258" s="46">
        <f>Ders_Programı!E260</f>
        <v>0</v>
      </c>
      <c r="F258" s="46">
        <f>Ders_Programı!F260</f>
        <v>0</v>
      </c>
      <c r="G258" s="46" t="e">
        <f>Ders_Programı!#REF!</f>
        <v>#REF!</v>
      </c>
      <c r="H258" s="46" t="e">
        <f>Ders_Programı!#REF!</f>
        <v>#REF!</v>
      </c>
      <c r="I258" s="46">
        <f>Ders_Programı!I260</f>
        <v>0</v>
      </c>
      <c r="J258" s="46" t="e">
        <f>Ders_Programı!#REF!</f>
        <v>#REF!</v>
      </c>
      <c r="K258" s="7"/>
    </row>
    <row r="259" spans="1:11" ht="13.5" customHeight="1" x14ac:dyDescent="0.2">
      <c r="A259" s="250"/>
      <c r="B259" s="250"/>
      <c r="C259" s="250"/>
      <c r="D259" s="46" t="s">
        <v>117</v>
      </c>
      <c r="E259" s="46">
        <f>Ders_Programı!D260</f>
        <v>0</v>
      </c>
      <c r="F259" s="46">
        <f>Ders_Programı!D260</f>
        <v>0</v>
      </c>
      <c r="G259" s="46">
        <f>Ders_Programı!D260</f>
        <v>0</v>
      </c>
      <c r="H259" s="46">
        <f>Ders_Programı!D260</f>
        <v>0</v>
      </c>
      <c r="I259" s="46">
        <f>Ders_Programı!H260</f>
        <v>0</v>
      </c>
      <c r="J259" s="46" t="e">
        <f>Ders_Programı!#REF!</f>
        <v>#REF!</v>
      </c>
      <c r="K259" s="7"/>
    </row>
    <row r="260" spans="1:11" ht="13.5" customHeight="1" x14ac:dyDescent="0.2">
      <c r="A260" s="250"/>
      <c r="B260" s="251">
        <v>9</v>
      </c>
      <c r="C260" s="253">
        <v>0.75</v>
      </c>
      <c r="D260" s="46" t="s">
        <v>119</v>
      </c>
      <c r="E260" s="46">
        <f>Ders_Programı!E262</f>
        <v>0</v>
      </c>
      <c r="F260" s="46">
        <f>Ders_Programı!F262</f>
        <v>0</v>
      </c>
      <c r="G260" s="46" t="e">
        <f>Ders_Programı!#REF!</f>
        <v>#REF!</v>
      </c>
      <c r="H260" s="46" t="e">
        <f>Ders_Programı!#REF!</f>
        <v>#REF!</v>
      </c>
      <c r="I260" s="46">
        <f>Ders_Programı!I262</f>
        <v>0</v>
      </c>
      <c r="J260" s="46" t="e">
        <f>Ders_Programı!#REF!</f>
        <v>#REF!</v>
      </c>
      <c r="K260" s="7"/>
    </row>
    <row r="261" spans="1:11" ht="13.5" customHeight="1" x14ac:dyDescent="0.2">
      <c r="A261" s="250"/>
      <c r="B261" s="250"/>
      <c r="C261" s="250"/>
      <c r="D261" s="46" t="s">
        <v>117</v>
      </c>
      <c r="E261" s="46">
        <f>Ders_Programı!D262</f>
        <v>0</v>
      </c>
      <c r="F261" s="46">
        <f>Ders_Programı!D262</f>
        <v>0</v>
      </c>
      <c r="G261" s="46">
        <f>Ders_Programı!D262</f>
        <v>0</v>
      </c>
      <c r="H261" s="46">
        <f>Ders_Programı!D262</f>
        <v>0</v>
      </c>
      <c r="I261" s="46">
        <f>Ders_Programı!H262</f>
        <v>0</v>
      </c>
      <c r="J261" s="46" t="e">
        <f>Ders_Programı!#REF!</f>
        <v>#REF!</v>
      </c>
      <c r="K261" s="7"/>
    </row>
    <row r="262" spans="1:11" ht="13.5" customHeight="1" x14ac:dyDescent="0.2">
      <c r="A262" s="250"/>
      <c r="B262" s="251">
        <v>10</v>
      </c>
      <c r="C262" s="253">
        <v>0.79166666666666663</v>
      </c>
      <c r="D262" s="43" t="s">
        <v>119</v>
      </c>
      <c r="E262" s="43">
        <f>Ders_Programı!E264</f>
        <v>0</v>
      </c>
      <c r="F262" s="43">
        <f>Ders_Programı!F264</f>
        <v>0</v>
      </c>
      <c r="G262" s="43" t="e">
        <f>Ders_Programı!#REF!</f>
        <v>#REF!</v>
      </c>
      <c r="H262" s="43" t="e">
        <f>Ders_Programı!#REF!</f>
        <v>#REF!</v>
      </c>
      <c r="I262" s="43">
        <f>Ders_Programı!I264</f>
        <v>0</v>
      </c>
      <c r="J262" s="43" t="e">
        <f>Ders_Programı!#REF!</f>
        <v>#REF!</v>
      </c>
      <c r="K262" s="7"/>
    </row>
    <row r="263" spans="1:11" ht="13.5" customHeight="1" x14ac:dyDescent="0.2">
      <c r="A263" s="250"/>
      <c r="B263" s="250"/>
      <c r="C263" s="250"/>
      <c r="D263" s="43" t="s">
        <v>117</v>
      </c>
      <c r="E263" s="43">
        <f>Ders_Programı!D264</f>
        <v>0</v>
      </c>
      <c r="F263" s="43">
        <f>Ders_Programı!D264</f>
        <v>0</v>
      </c>
      <c r="G263" s="43">
        <f>Ders_Programı!D264</f>
        <v>0</v>
      </c>
      <c r="H263" s="43">
        <f>Ders_Programı!D264</f>
        <v>0</v>
      </c>
      <c r="I263" s="43">
        <f>Ders_Programı!H264</f>
        <v>0</v>
      </c>
      <c r="J263" s="43" t="e">
        <f>Ders_Programı!#REF!</f>
        <v>#REF!</v>
      </c>
      <c r="K263" s="7"/>
    </row>
    <row r="264" spans="1:11" ht="13.5" customHeight="1" x14ac:dyDescent="0.2">
      <c r="A264" s="250"/>
      <c r="B264" s="251">
        <v>11</v>
      </c>
      <c r="C264" s="253">
        <v>0.83333333333333337</v>
      </c>
      <c r="D264" s="43" t="s">
        <v>119</v>
      </c>
      <c r="E264" s="43">
        <f>Ders_Programı!E266</f>
        <v>0</v>
      </c>
      <c r="F264" s="43">
        <f>Ders_Programı!F266</f>
        <v>0</v>
      </c>
      <c r="G264" s="43" t="e">
        <f>Ders_Programı!#REF!</f>
        <v>#REF!</v>
      </c>
      <c r="H264" s="43" t="e">
        <f>Ders_Programı!#REF!</f>
        <v>#REF!</v>
      </c>
      <c r="I264" s="43">
        <f>Ders_Programı!I266</f>
        <v>0</v>
      </c>
      <c r="J264" s="43" t="e">
        <f>Ders_Programı!#REF!</f>
        <v>#REF!</v>
      </c>
      <c r="K264" s="7"/>
    </row>
    <row r="265" spans="1:11" ht="13.5" customHeight="1" x14ac:dyDescent="0.2">
      <c r="A265" s="250"/>
      <c r="B265" s="250"/>
      <c r="C265" s="250"/>
      <c r="D265" s="43" t="s">
        <v>117</v>
      </c>
      <c r="E265" s="43">
        <f>Ders_Programı!D266</f>
        <v>0</v>
      </c>
      <c r="F265" s="43">
        <f>Ders_Programı!D266</f>
        <v>0</v>
      </c>
      <c r="G265" s="43">
        <f>Ders_Programı!D266</f>
        <v>0</v>
      </c>
      <c r="H265" s="43">
        <f>Ders_Programı!D266</f>
        <v>0</v>
      </c>
      <c r="I265" s="43">
        <f>Ders_Programı!H266</f>
        <v>0</v>
      </c>
      <c r="J265" s="43" t="e">
        <f>Ders_Programı!#REF!</f>
        <v>#REF!</v>
      </c>
      <c r="K265" s="7"/>
    </row>
    <row r="266" spans="1:11" ht="13.5" customHeight="1" x14ac:dyDescent="0.2">
      <c r="A266" s="254">
        <f>A244+1</f>
        <v>46135</v>
      </c>
      <c r="B266" s="245">
        <v>1</v>
      </c>
      <c r="C266" s="247">
        <v>0.375</v>
      </c>
      <c r="D266" s="40" t="s">
        <v>119</v>
      </c>
      <c r="E266" s="40">
        <f>Ders_Programı!E268</f>
        <v>0</v>
      </c>
      <c r="F266" s="40">
        <f>Ders_Programı!F268</f>
        <v>0</v>
      </c>
      <c r="G266" s="40" t="e">
        <f>Ders_Programı!#REF!</f>
        <v>#REF!</v>
      </c>
      <c r="H266" s="40" t="e">
        <f>Ders_Programı!#REF!</f>
        <v>#REF!</v>
      </c>
      <c r="I266" s="40">
        <f>Ders_Programı!I268</f>
        <v>0</v>
      </c>
      <c r="J266" s="40" t="e">
        <f>Ders_Programı!#REF!</f>
        <v>#REF!</v>
      </c>
      <c r="K266" s="7"/>
    </row>
    <row r="267" spans="1:11" ht="13.5" customHeight="1" x14ac:dyDescent="0.2">
      <c r="A267" s="246"/>
      <c r="B267" s="246"/>
      <c r="C267" s="246"/>
      <c r="D267" s="40" t="s">
        <v>117</v>
      </c>
      <c r="E267" s="40">
        <f>Ders_Programı!D268</f>
        <v>0</v>
      </c>
      <c r="F267" s="40">
        <f>Ders_Programı!D268</f>
        <v>0</v>
      </c>
      <c r="G267" s="40">
        <f>Ders_Programı!D268</f>
        <v>0</v>
      </c>
      <c r="H267" s="40">
        <f>Ders_Programı!D268</f>
        <v>0</v>
      </c>
      <c r="I267" s="40">
        <f>Ders_Programı!H268</f>
        <v>0</v>
      </c>
      <c r="J267" s="40" t="e">
        <f>Ders_Programı!#REF!</f>
        <v>#REF!</v>
      </c>
      <c r="K267" s="7"/>
    </row>
    <row r="268" spans="1:11" ht="13.5" customHeight="1" x14ac:dyDescent="0.2">
      <c r="A268" s="246"/>
      <c r="B268" s="245">
        <v>2</v>
      </c>
      <c r="C268" s="248">
        <v>0.41666666666666669</v>
      </c>
      <c r="D268" s="40" t="s">
        <v>119</v>
      </c>
      <c r="E268" s="40">
        <f>Ders_Programı!E270</f>
        <v>0</v>
      </c>
      <c r="F268" s="40">
        <f>Ders_Programı!F270</f>
        <v>0</v>
      </c>
      <c r="G268" s="40" t="e">
        <f>Ders_Programı!#REF!</f>
        <v>#REF!</v>
      </c>
      <c r="H268" s="40" t="e">
        <f>Ders_Programı!#REF!</f>
        <v>#REF!</v>
      </c>
      <c r="I268" s="40">
        <f>Ders_Programı!I270</f>
        <v>0</v>
      </c>
      <c r="J268" s="40" t="e">
        <f>Ders_Programı!#REF!</f>
        <v>#REF!</v>
      </c>
      <c r="K268" s="7"/>
    </row>
    <row r="269" spans="1:11" ht="13.5" customHeight="1" x14ac:dyDescent="0.2">
      <c r="A269" s="246"/>
      <c r="B269" s="246"/>
      <c r="C269" s="246"/>
      <c r="D269" s="40" t="s">
        <v>117</v>
      </c>
      <c r="E269" s="40">
        <f>Ders_Programı!D270</f>
        <v>0</v>
      </c>
      <c r="F269" s="40">
        <f>Ders_Programı!D270</f>
        <v>0</v>
      </c>
      <c r="G269" s="40">
        <f>Ders_Programı!D270</f>
        <v>0</v>
      </c>
      <c r="H269" s="40">
        <f>Ders_Programı!D270</f>
        <v>0</v>
      </c>
      <c r="I269" s="40">
        <f>Ders_Programı!H270</f>
        <v>0</v>
      </c>
      <c r="J269" s="40" t="e">
        <f>Ders_Programı!#REF!</f>
        <v>#REF!</v>
      </c>
      <c r="K269" s="7"/>
    </row>
    <row r="270" spans="1:11" ht="13.5" customHeight="1" x14ac:dyDescent="0.2">
      <c r="A270" s="246"/>
      <c r="B270" s="245">
        <v>3</v>
      </c>
      <c r="C270" s="248">
        <v>0.45833333333333331</v>
      </c>
      <c r="D270" s="40" t="s">
        <v>119</v>
      </c>
      <c r="E270" s="40">
        <f>Ders_Programı!E272</f>
        <v>0</v>
      </c>
      <c r="F270" s="40">
        <f>Ders_Programı!F272</f>
        <v>0</v>
      </c>
      <c r="G270" s="40" t="e">
        <f>Ders_Programı!#REF!</f>
        <v>#REF!</v>
      </c>
      <c r="H270" s="40" t="e">
        <f>Ders_Programı!#REF!</f>
        <v>#REF!</v>
      </c>
      <c r="I270" s="40">
        <f>Ders_Programı!I272</f>
        <v>0</v>
      </c>
      <c r="J270" s="40" t="e">
        <f>Ders_Programı!#REF!</f>
        <v>#REF!</v>
      </c>
      <c r="K270" s="7"/>
    </row>
    <row r="271" spans="1:11" ht="13.5" customHeight="1" x14ac:dyDescent="0.2">
      <c r="A271" s="246"/>
      <c r="B271" s="246"/>
      <c r="C271" s="246"/>
      <c r="D271" s="40" t="s">
        <v>117</v>
      </c>
      <c r="E271" s="40">
        <f>Ders_Programı!D272</f>
        <v>0</v>
      </c>
      <c r="F271" s="40">
        <f>Ders_Programı!D272</f>
        <v>0</v>
      </c>
      <c r="G271" s="40">
        <f>Ders_Programı!D272</f>
        <v>0</v>
      </c>
      <c r="H271" s="40">
        <f>Ders_Programı!D272</f>
        <v>0</v>
      </c>
      <c r="I271" s="40">
        <f>Ders_Programı!H272</f>
        <v>0</v>
      </c>
      <c r="J271" s="40" t="e">
        <f>Ders_Programı!#REF!</f>
        <v>#REF!</v>
      </c>
      <c r="K271" s="7"/>
    </row>
    <row r="272" spans="1:11" ht="13.5" customHeight="1" x14ac:dyDescent="0.2">
      <c r="A272" s="246"/>
      <c r="B272" s="245">
        <v>4</v>
      </c>
      <c r="C272" s="248">
        <v>0.54166666666666663</v>
      </c>
      <c r="D272" s="40" t="s">
        <v>119</v>
      </c>
      <c r="E272" s="40">
        <f>Ders_Programı!E274</f>
        <v>0</v>
      </c>
      <c r="F272" s="40">
        <f>Ders_Programı!F274</f>
        <v>0</v>
      </c>
      <c r="G272" s="40" t="e">
        <f>Ders_Programı!#REF!</f>
        <v>#REF!</v>
      </c>
      <c r="H272" s="40" t="e">
        <f>Ders_Programı!#REF!</f>
        <v>#REF!</v>
      </c>
      <c r="I272" s="40">
        <f>Ders_Programı!I274</f>
        <v>0</v>
      </c>
      <c r="J272" s="40" t="e">
        <f>Ders_Programı!#REF!</f>
        <v>#REF!</v>
      </c>
      <c r="K272" s="7"/>
    </row>
    <row r="273" spans="1:11" ht="13.5" customHeight="1" x14ac:dyDescent="0.2">
      <c r="A273" s="246"/>
      <c r="B273" s="246"/>
      <c r="C273" s="246"/>
      <c r="D273" s="40" t="s">
        <v>117</v>
      </c>
      <c r="E273" s="40">
        <f>Ders_Programı!D274</f>
        <v>0</v>
      </c>
      <c r="F273" s="40">
        <f>Ders_Programı!D274</f>
        <v>0</v>
      </c>
      <c r="G273" s="40">
        <f>Ders_Programı!D274</f>
        <v>0</v>
      </c>
      <c r="H273" s="40">
        <f>Ders_Programı!D274</f>
        <v>0</v>
      </c>
      <c r="I273" s="40">
        <f>Ders_Programı!H274</f>
        <v>0</v>
      </c>
      <c r="J273" s="40" t="e">
        <f>Ders_Programı!#REF!</f>
        <v>#REF!</v>
      </c>
      <c r="K273" s="7"/>
    </row>
    <row r="274" spans="1:11" ht="13.5" customHeight="1" x14ac:dyDescent="0.2">
      <c r="A274" s="246"/>
      <c r="B274" s="245">
        <v>5</v>
      </c>
      <c r="C274" s="248">
        <v>0.58333333333333337</v>
      </c>
      <c r="D274" s="40" t="s">
        <v>119</v>
      </c>
      <c r="E274" s="40">
        <f>Ders_Programı!E276</f>
        <v>0</v>
      </c>
      <c r="F274" s="40">
        <f>Ders_Programı!F276</f>
        <v>0</v>
      </c>
      <c r="G274" s="40" t="e">
        <f>Ders_Programı!#REF!</f>
        <v>#REF!</v>
      </c>
      <c r="H274" s="40" t="e">
        <f>Ders_Programı!#REF!</f>
        <v>#REF!</v>
      </c>
      <c r="I274" s="40">
        <f>Ders_Programı!I276</f>
        <v>0</v>
      </c>
      <c r="J274" s="40" t="e">
        <f>Ders_Programı!#REF!</f>
        <v>#REF!</v>
      </c>
      <c r="K274" s="7"/>
    </row>
    <row r="275" spans="1:11" ht="13.5" customHeight="1" x14ac:dyDescent="0.2">
      <c r="A275" s="246"/>
      <c r="B275" s="246"/>
      <c r="C275" s="246"/>
      <c r="D275" s="40" t="s">
        <v>117</v>
      </c>
      <c r="E275" s="40">
        <f>Ders_Programı!D276</f>
        <v>0</v>
      </c>
      <c r="F275" s="40">
        <f>Ders_Programı!D276</f>
        <v>0</v>
      </c>
      <c r="G275" s="40">
        <f>Ders_Programı!D276</f>
        <v>0</v>
      </c>
      <c r="H275" s="40">
        <f>Ders_Programı!D276</f>
        <v>0</v>
      </c>
      <c r="I275" s="40">
        <f>Ders_Programı!H276</f>
        <v>0</v>
      </c>
      <c r="J275" s="40" t="e">
        <f>Ders_Programı!#REF!</f>
        <v>#REF!</v>
      </c>
      <c r="K275" s="7"/>
    </row>
    <row r="276" spans="1:11" ht="13.5" customHeight="1" x14ac:dyDescent="0.2">
      <c r="A276" s="246"/>
      <c r="B276" s="245">
        <v>6</v>
      </c>
      <c r="C276" s="248">
        <v>0.625</v>
      </c>
      <c r="D276" s="40" t="s">
        <v>119</v>
      </c>
      <c r="E276" s="40">
        <f>Ders_Programı!E278</f>
        <v>0</v>
      </c>
      <c r="F276" s="40">
        <f>Ders_Programı!F278</f>
        <v>0</v>
      </c>
      <c r="G276" s="40" t="e">
        <f>Ders_Programı!#REF!</f>
        <v>#REF!</v>
      </c>
      <c r="H276" s="40" t="e">
        <f>Ders_Programı!#REF!</f>
        <v>#REF!</v>
      </c>
      <c r="I276" s="40">
        <f>Ders_Programı!I278</f>
        <v>0</v>
      </c>
      <c r="J276" s="40" t="e">
        <f>Ders_Programı!#REF!</f>
        <v>#REF!</v>
      </c>
      <c r="K276" s="7"/>
    </row>
    <row r="277" spans="1:11" ht="13.5" customHeight="1" x14ac:dyDescent="0.2">
      <c r="A277" s="246"/>
      <c r="B277" s="246"/>
      <c r="C277" s="246"/>
      <c r="D277" s="40" t="s">
        <v>117</v>
      </c>
      <c r="E277" s="40">
        <f>Ders_Programı!D278</f>
        <v>0</v>
      </c>
      <c r="F277" s="40">
        <f>Ders_Programı!D278</f>
        <v>0</v>
      </c>
      <c r="G277" s="40">
        <f>Ders_Programı!D278</f>
        <v>0</v>
      </c>
      <c r="H277" s="40">
        <f>Ders_Programı!D278</f>
        <v>0</v>
      </c>
      <c r="I277" s="40">
        <f>Ders_Programı!H278</f>
        <v>0</v>
      </c>
      <c r="J277" s="40" t="e">
        <f>Ders_Programı!#REF!</f>
        <v>#REF!</v>
      </c>
      <c r="K277" s="7"/>
    </row>
    <row r="278" spans="1:11" ht="13.5" customHeight="1" x14ac:dyDescent="0.2">
      <c r="A278" s="246"/>
      <c r="B278" s="245">
        <v>7</v>
      </c>
      <c r="C278" s="248">
        <v>0.66666666666666663</v>
      </c>
      <c r="D278" s="40" t="s">
        <v>119</v>
      </c>
      <c r="E278" s="40">
        <f>Ders_Programı!E280</f>
        <v>0</v>
      </c>
      <c r="F278" s="40">
        <f>Ders_Programı!F280</f>
        <v>0</v>
      </c>
      <c r="G278" s="40" t="e">
        <f>Ders_Programı!#REF!</f>
        <v>#REF!</v>
      </c>
      <c r="H278" s="40" t="e">
        <f>Ders_Programı!#REF!</f>
        <v>#REF!</v>
      </c>
      <c r="I278" s="40">
        <f>Ders_Programı!I280</f>
        <v>0</v>
      </c>
      <c r="J278" s="40" t="e">
        <f>Ders_Programı!#REF!</f>
        <v>#REF!</v>
      </c>
      <c r="K278" s="7"/>
    </row>
    <row r="279" spans="1:11" ht="13.5" customHeight="1" x14ac:dyDescent="0.2">
      <c r="A279" s="246"/>
      <c r="B279" s="246"/>
      <c r="C279" s="246"/>
      <c r="D279" s="40" t="s">
        <v>117</v>
      </c>
      <c r="E279" s="40">
        <f>Ders_Programı!D280</f>
        <v>0</v>
      </c>
      <c r="F279" s="40">
        <f>Ders_Programı!D280</f>
        <v>0</v>
      </c>
      <c r="G279" s="40">
        <f>Ders_Programı!D280</f>
        <v>0</v>
      </c>
      <c r="H279" s="40">
        <f>Ders_Programı!D280</f>
        <v>0</v>
      </c>
      <c r="I279" s="40">
        <f>Ders_Programı!H280</f>
        <v>0</v>
      </c>
      <c r="J279" s="40" t="e">
        <f>Ders_Programı!#REF!</f>
        <v>#REF!</v>
      </c>
      <c r="K279" s="7"/>
    </row>
    <row r="280" spans="1:11" ht="13.5" customHeight="1" x14ac:dyDescent="0.2">
      <c r="A280" s="246"/>
      <c r="B280" s="245">
        <v>8</v>
      </c>
      <c r="C280" s="248">
        <v>0.70833333333333337</v>
      </c>
      <c r="D280" s="40" t="s">
        <v>119</v>
      </c>
      <c r="E280" s="40">
        <f>Ders_Programı!E282</f>
        <v>0</v>
      </c>
      <c r="F280" s="40">
        <f>Ders_Programı!F282</f>
        <v>0</v>
      </c>
      <c r="G280" s="40" t="e">
        <f>Ders_Programı!#REF!</f>
        <v>#REF!</v>
      </c>
      <c r="H280" s="40" t="e">
        <f>Ders_Programı!#REF!</f>
        <v>#REF!</v>
      </c>
      <c r="I280" s="40">
        <f>Ders_Programı!I282</f>
        <v>0</v>
      </c>
      <c r="J280" s="40" t="e">
        <f>Ders_Programı!#REF!</f>
        <v>#REF!</v>
      </c>
      <c r="K280" s="7"/>
    </row>
    <row r="281" spans="1:11" ht="13.5" customHeight="1" x14ac:dyDescent="0.2">
      <c r="A281" s="246"/>
      <c r="B281" s="246"/>
      <c r="C281" s="246"/>
      <c r="D281" s="40" t="s">
        <v>117</v>
      </c>
      <c r="E281" s="40">
        <f>Ders_Programı!D282</f>
        <v>0</v>
      </c>
      <c r="F281" s="40">
        <f>Ders_Programı!D282</f>
        <v>0</v>
      </c>
      <c r="G281" s="40">
        <f>Ders_Programı!D282</f>
        <v>0</v>
      </c>
      <c r="H281" s="40">
        <f>Ders_Programı!D282</f>
        <v>0</v>
      </c>
      <c r="I281" s="40">
        <f>Ders_Programı!H282</f>
        <v>0</v>
      </c>
      <c r="J281" s="40" t="e">
        <f>Ders_Programı!#REF!</f>
        <v>#REF!</v>
      </c>
      <c r="K281" s="7"/>
    </row>
    <row r="282" spans="1:11" ht="13.5" customHeight="1" x14ac:dyDescent="0.2">
      <c r="A282" s="246"/>
      <c r="B282" s="245">
        <v>9</v>
      </c>
      <c r="C282" s="248">
        <v>0.75</v>
      </c>
      <c r="D282" s="40" t="s">
        <v>119</v>
      </c>
      <c r="E282" s="40">
        <f>Ders_Programı!E284</f>
        <v>0</v>
      </c>
      <c r="F282" s="40">
        <f>Ders_Programı!F284</f>
        <v>0</v>
      </c>
      <c r="G282" s="40" t="e">
        <f>Ders_Programı!#REF!</f>
        <v>#REF!</v>
      </c>
      <c r="H282" s="40" t="e">
        <f>Ders_Programı!#REF!</f>
        <v>#REF!</v>
      </c>
      <c r="I282" s="40">
        <f>Ders_Programı!I284</f>
        <v>0</v>
      </c>
      <c r="J282" s="40" t="e">
        <f>Ders_Programı!#REF!</f>
        <v>#REF!</v>
      </c>
      <c r="K282" s="7"/>
    </row>
    <row r="283" spans="1:11" ht="13.5" customHeight="1" x14ac:dyDescent="0.2">
      <c r="A283" s="246"/>
      <c r="B283" s="246"/>
      <c r="C283" s="246"/>
      <c r="D283" s="40" t="s">
        <v>117</v>
      </c>
      <c r="E283" s="40">
        <f>Ders_Programı!D284</f>
        <v>0</v>
      </c>
      <c r="F283" s="40">
        <f>Ders_Programı!D284</f>
        <v>0</v>
      </c>
      <c r="G283" s="40">
        <f>Ders_Programı!D284</f>
        <v>0</v>
      </c>
      <c r="H283" s="40">
        <f>Ders_Programı!D284</f>
        <v>0</v>
      </c>
      <c r="I283" s="40">
        <f>Ders_Programı!H284</f>
        <v>0</v>
      </c>
      <c r="J283" s="40" t="e">
        <f>Ders_Programı!#REF!</f>
        <v>#REF!</v>
      </c>
      <c r="K283" s="7"/>
    </row>
    <row r="284" spans="1:11" ht="13.5" customHeight="1" x14ac:dyDescent="0.2">
      <c r="A284" s="246"/>
      <c r="B284" s="245">
        <v>10</v>
      </c>
      <c r="C284" s="248">
        <v>0.79166666666666663</v>
      </c>
      <c r="D284" s="45" t="s">
        <v>119</v>
      </c>
      <c r="E284" s="45">
        <f>Ders_Programı!E286</f>
        <v>0</v>
      </c>
      <c r="F284" s="45">
        <f>Ders_Programı!F286</f>
        <v>0</v>
      </c>
      <c r="G284" s="45" t="e">
        <f>Ders_Programı!#REF!</f>
        <v>#REF!</v>
      </c>
      <c r="H284" s="45" t="e">
        <f>Ders_Programı!#REF!</f>
        <v>#REF!</v>
      </c>
      <c r="I284" s="45">
        <f>Ders_Programı!I286</f>
        <v>0</v>
      </c>
      <c r="J284" s="45" t="e">
        <f>Ders_Programı!#REF!</f>
        <v>#REF!</v>
      </c>
      <c r="K284" s="7"/>
    </row>
    <row r="285" spans="1:11" ht="13.5" customHeight="1" x14ac:dyDescent="0.2">
      <c r="A285" s="246"/>
      <c r="B285" s="246"/>
      <c r="C285" s="246"/>
      <c r="D285" s="45" t="s">
        <v>117</v>
      </c>
      <c r="E285" s="45">
        <f>Ders_Programı!D286</f>
        <v>0</v>
      </c>
      <c r="F285" s="45">
        <f>Ders_Programı!D286</f>
        <v>0</v>
      </c>
      <c r="G285" s="45">
        <f>Ders_Programı!D286</f>
        <v>0</v>
      </c>
      <c r="H285" s="45">
        <f>Ders_Programı!D286</f>
        <v>0</v>
      </c>
      <c r="I285" s="45">
        <f>Ders_Programı!H286</f>
        <v>0</v>
      </c>
      <c r="J285" s="45" t="e">
        <f>Ders_Programı!#REF!</f>
        <v>#REF!</v>
      </c>
      <c r="K285" s="7"/>
    </row>
    <row r="286" spans="1:11" ht="13.5" customHeight="1" x14ac:dyDescent="0.2">
      <c r="A286" s="246"/>
      <c r="B286" s="245">
        <v>11</v>
      </c>
      <c r="C286" s="248">
        <v>0.83333333333333337</v>
      </c>
      <c r="D286" s="45" t="s">
        <v>119</v>
      </c>
      <c r="E286" s="45">
        <f>Ders_Programı!E288</f>
        <v>0</v>
      </c>
      <c r="F286" s="45">
        <f>Ders_Programı!F288</f>
        <v>0</v>
      </c>
      <c r="G286" s="45" t="e">
        <f>Ders_Programı!#REF!</f>
        <v>#REF!</v>
      </c>
      <c r="H286" s="45" t="e">
        <f>Ders_Programı!#REF!</f>
        <v>#REF!</v>
      </c>
      <c r="I286" s="45">
        <f>Ders_Programı!I288</f>
        <v>0</v>
      </c>
      <c r="J286" s="45" t="e">
        <f>Ders_Programı!#REF!</f>
        <v>#REF!</v>
      </c>
      <c r="K286" s="7"/>
    </row>
    <row r="287" spans="1:11" ht="13.5" customHeight="1" x14ac:dyDescent="0.2">
      <c r="A287" s="246"/>
      <c r="B287" s="246"/>
      <c r="C287" s="246"/>
      <c r="D287" s="45" t="s">
        <v>117</v>
      </c>
      <c r="E287" s="45">
        <f>Ders_Programı!D288</f>
        <v>0</v>
      </c>
      <c r="F287" s="45">
        <f>Ders_Programı!D288</f>
        <v>0</v>
      </c>
      <c r="G287" s="45">
        <f>Ders_Programı!D288</f>
        <v>0</v>
      </c>
      <c r="H287" s="45">
        <f>Ders_Programı!D288</f>
        <v>0</v>
      </c>
      <c r="I287" s="45">
        <f>Ders_Programı!H288</f>
        <v>0</v>
      </c>
      <c r="J287" s="45" t="e">
        <f>Ders_Programı!#REF!</f>
        <v>#REF!</v>
      </c>
      <c r="K287" s="7"/>
    </row>
    <row r="288" spans="1:11" ht="13.5" customHeight="1" x14ac:dyDescent="0.2">
      <c r="A288" s="249">
        <f>A266+1</f>
        <v>46136</v>
      </c>
      <c r="B288" s="251">
        <v>1</v>
      </c>
      <c r="C288" s="252">
        <v>0.375</v>
      </c>
      <c r="D288" s="46" t="s">
        <v>119</v>
      </c>
      <c r="E288" s="46">
        <f>Ders_Programı!E290</f>
        <v>0</v>
      </c>
      <c r="F288" s="46">
        <f>Ders_Programı!F290</f>
        <v>0</v>
      </c>
      <c r="G288" s="46" t="e">
        <f>Ders_Programı!#REF!</f>
        <v>#REF!</v>
      </c>
      <c r="H288" s="46" t="e">
        <f>Ders_Programı!#REF!</f>
        <v>#REF!</v>
      </c>
      <c r="I288" s="46">
        <f>Ders_Programı!I290</f>
        <v>0</v>
      </c>
      <c r="J288" s="46" t="e">
        <f>Ders_Programı!#REF!</f>
        <v>#REF!</v>
      </c>
      <c r="K288" s="7"/>
    </row>
    <row r="289" spans="1:11" ht="13.5" customHeight="1" x14ac:dyDescent="0.2">
      <c r="A289" s="250"/>
      <c r="B289" s="250"/>
      <c r="C289" s="250"/>
      <c r="D289" s="46" t="s">
        <v>117</v>
      </c>
      <c r="E289" s="46">
        <f>Ders_Programı!D290</f>
        <v>0</v>
      </c>
      <c r="F289" s="46">
        <f>Ders_Programı!D290</f>
        <v>0</v>
      </c>
      <c r="G289" s="46">
        <f>Ders_Programı!D290</f>
        <v>0</v>
      </c>
      <c r="H289" s="46">
        <f>Ders_Programı!D290</f>
        <v>0</v>
      </c>
      <c r="I289" s="46">
        <f>Ders_Programı!H290</f>
        <v>0</v>
      </c>
      <c r="J289" s="46" t="e">
        <f>Ders_Programı!#REF!</f>
        <v>#REF!</v>
      </c>
      <c r="K289" s="7"/>
    </row>
    <row r="290" spans="1:11" ht="13.5" customHeight="1" x14ac:dyDescent="0.2">
      <c r="A290" s="250"/>
      <c r="B290" s="251">
        <v>2</v>
      </c>
      <c r="C290" s="253">
        <v>0.41666666666666669</v>
      </c>
      <c r="D290" s="46" t="s">
        <v>119</v>
      </c>
      <c r="E290" s="46">
        <f>Ders_Programı!E292</f>
        <v>0</v>
      </c>
      <c r="F290" s="46">
        <f>Ders_Programı!F292</f>
        <v>0</v>
      </c>
      <c r="G290" s="46" t="e">
        <f>Ders_Programı!#REF!</f>
        <v>#REF!</v>
      </c>
      <c r="H290" s="46" t="e">
        <f>Ders_Programı!#REF!</f>
        <v>#REF!</v>
      </c>
      <c r="I290" s="46">
        <f>Ders_Programı!I292</f>
        <v>0</v>
      </c>
      <c r="J290" s="46" t="e">
        <f>Ders_Programı!#REF!</f>
        <v>#REF!</v>
      </c>
      <c r="K290" s="7"/>
    </row>
    <row r="291" spans="1:11" ht="13.5" customHeight="1" x14ac:dyDescent="0.2">
      <c r="A291" s="250"/>
      <c r="B291" s="250"/>
      <c r="C291" s="250"/>
      <c r="D291" s="46" t="s">
        <v>117</v>
      </c>
      <c r="E291" s="46">
        <f>Ders_Programı!D292</f>
        <v>0</v>
      </c>
      <c r="F291" s="46">
        <f>Ders_Programı!D292</f>
        <v>0</v>
      </c>
      <c r="G291" s="46">
        <f>Ders_Programı!D292</f>
        <v>0</v>
      </c>
      <c r="H291" s="46">
        <f>Ders_Programı!D292</f>
        <v>0</v>
      </c>
      <c r="I291" s="46">
        <f>Ders_Programı!H292</f>
        <v>0</v>
      </c>
      <c r="J291" s="46" t="e">
        <f>Ders_Programı!#REF!</f>
        <v>#REF!</v>
      </c>
      <c r="K291" s="7"/>
    </row>
    <row r="292" spans="1:11" ht="13.5" customHeight="1" x14ac:dyDescent="0.2">
      <c r="A292" s="250"/>
      <c r="B292" s="251">
        <v>3</v>
      </c>
      <c r="C292" s="253">
        <v>0.45833333333333331</v>
      </c>
      <c r="D292" s="46" t="s">
        <v>119</v>
      </c>
      <c r="E292" s="46">
        <f>Ders_Programı!E294</f>
        <v>0</v>
      </c>
      <c r="F292" s="46">
        <f>Ders_Programı!F294</f>
        <v>0</v>
      </c>
      <c r="G292" s="46" t="e">
        <f>Ders_Programı!#REF!</f>
        <v>#REF!</v>
      </c>
      <c r="H292" s="46" t="e">
        <f>Ders_Programı!#REF!</f>
        <v>#REF!</v>
      </c>
      <c r="I292" s="46">
        <f>Ders_Programı!I294</f>
        <v>0</v>
      </c>
      <c r="J292" s="46" t="e">
        <f>Ders_Programı!#REF!</f>
        <v>#REF!</v>
      </c>
      <c r="K292" s="7"/>
    </row>
    <row r="293" spans="1:11" ht="13.5" customHeight="1" x14ac:dyDescent="0.2">
      <c r="A293" s="250"/>
      <c r="B293" s="250"/>
      <c r="C293" s="250"/>
      <c r="D293" s="46" t="s">
        <v>117</v>
      </c>
      <c r="E293" s="46">
        <f>Ders_Programı!D294</f>
        <v>0</v>
      </c>
      <c r="F293" s="46">
        <f>Ders_Programı!D294</f>
        <v>0</v>
      </c>
      <c r="G293" s="46">
        <f>Ders_Programı!D294</f>
        <v>0</v>
      </c>
      <c r="H293" s="46">
        <f>Ders_Programı!D294</f>
        <v>0</v>
      </c>
      <c r="I293" s="46">
        <f>Ders_Programı!H294</f>
        <v>0</v>
      </c>
      <c r="J293" s="46" t="e">
        <f>Ders_Programı!#REF!</f>
        <v>#REF!</v>
      </c>
      <c r="K293" s="7"/>
    </row>
    <row r="294" spans="1:11" ht="13.5" customHeight="1" x14ac:dyDescent="0.2">
      <c r="A294" s="250"/>
      <c r="B294" s="251">
        <v>4</v>
      </c>
      <c r="C294" s="253">
        <v>0.54166666666666663</v>
      </c>
      <c r="D294" s="46" t="s">
        <v>119</v>
      </c>
      <c r="E294" s="46">
        <f>Ders_Programı!E296</f>
        <v>0</v>
      </c>
      <c r="F294" s="46">
        <f>Ders_Programı!F296</f>
        <v>0</v>
      </c>
      <c r="G294" s="46" t="e">
        <f>Ders_Programı!#REF!</f>
        <v>#REF!</v>
      </c>
      <c r="H294" s="46" t="e">
        <f>Ders_Programı!#REF!</f>
        <v>#REF!</v>
      </c>
      <c r="I294" s="46">
        <f>Ders_Programı!I296</f>
        <v>0</v>
      </c>
      <c r="J294" s="46" t="e">
        <f>Ders_Programı!#REF!</f>
        <v>#REF!</v>
      </c>
      <c r="K294" s="7"/>
    </row>
    <row r="295" spans="1:11" ht="13.5" customHeight="1" x14ac:dyDescent="0.2">
      <c r="A295" s="250"/>
      <c r="B295" s="250"/>
      <c r="C295" s="250"/>
      <c r="D295" s="46" t="s">
        <v>117</v>
      </c>
      <c r="E295" s="46">
        <f>Ders_Programı!D296</f>
        <v>0</v>
      </c>
      <c r="F295" s="46">
        <f>Ders_Programı!D296</f>
        <v>0</v>
      </c>
      <c r="G295" s="46">
        <f>Ders_Programı!D296</f>
        <v>0</v>
      </c>
      <c r="H295" s="46">
        <f>Ders_Programı!D296</f>
        <v>0</v>
      </c>
      <c r="I295" s="46">
        <f>Ders_Programı!H296</f>
        <v>0</v>
      </c>
      <c r="J295" s="46" t="e">
        <f>Ders_Programı!#REF!</f>
        <v>#REF!</v>
      </c>
      <c r="K295" s="7"/>
    </row>
    <row r="296" spans="1:11" ht="13.5" customHeight="1" x14ac:dyDescent="0.2">
      <c r="A296" s="250"/>
      <c r="B296" s="251">
        <v>5</v>
      </c>
      <c r="C296" s="253">
        <v>0.58333333333333337</v>
      </c>
      <c r="D296" s="46" t="s">
        <v>119</v>
      </c>
      <c r="E296" s="46">
        <f>Ders_Programı!E298</f>
        <v>0</v>
      </c>
      <c r="F296" s="46">
        <f>Ders_Programı!F298</f>
        <v>0</v>
      </c>
      <c r="G296" s="46" t="e">
        <f>Ders_Programı!#REF!</f>
        <v>#REF!</v>
      </c>
      <c r="H296" s="46" t="e">
        <f>Ders_Programı!#REF!</f>
        <v>#REF!</v>
      </c>
      <c r="I296" s="46">
        <f>Ders_Programı!I298</f>
        <v>0</v>
      </c>
      <c r="J296" s="46" t="e">
        <f>Ders_Programı!#REF!</f>
        <v>#REF!</v>
      </c>
      <c r="K296" s="7"/>
    </row>
    <row r="297" spans="1:11" ht="13.5" customHeight="1" x14ac:dyDescent="0.2">
      <c r="A297" s="250"/>
      <c r="B297" s="250"/>
      <c r="C297" s="250"/>
      <c r="D297" s="46" t="s">
        <v>117</v>
      </c>
      <c r="E297" s="46">
        <f>Ders_Programı!D298</f>
        <v>0</v>
      </c>
      <c r="F297" s="46">
        <f>Ders_Programı!D298</f>
        <v>0</v>
      </c>
      <c r="G297" s="46">
        <f>Ders_Programı!D298</f>
        <v>0</v>
      </c>
      <c r="H297" s="46">
        <f>Ders_Programı!D298</f>
        <v>0</v>
      </c>
      <c r="I297" s="46">
        <f>Ders_Programı!H298</f>
        <v>0</v>
      </c>
      <c r="J297" s="46" t="e">
        <f>Ders_Programı!#REF!</f>
        <v>#REF!</v>
      </c>
      <c r="K297" s="7"/>
    </row>
    <row r="298" spans="1:11" ht="13.5" customHeight="1" x14ac:dyDescent="0.2">
      <c r="A298" s="250"/>
      <c r="B298" s="251">
        <v>6</v>
      </c>
      <c r="C298" s="253">
        <v>0.625</v>
      </c>
      <c r="D298" s="46" t="s">
        <v>119</v>
      </c>
      <c r="E298" s="46">
        <f>Ders_Programı!E300</f>
        <v>0</v>
      </c>
      <c r="F298" s="46">
        <f>Ders_Programı!F300</f>
        <v>0</v>
      </c>
      <c r="G298" s="46" t="e">
        <f>Ders_Programı!#REF!</f>
        <v>#REF!</v>
      </c>
      <c r="H298" s="46" t="e">
        <f>Ders_Programı!#REF!</f>
        <v>#REF!</v>
      </c>
      <c r="I298" s="46">
        <f>Ders_Programı!I300</f>
        <v>0</v>
      </c>
      <c r="J298" s="46" t="e">
        <f>Ders_Programı!#REF!</f>
        <v>#REF!</v>
      </c>
      <c r="K298" s="7"/>
    </row>
    <row r="299" spans="1:11" ht="13.5" customHeight="1" x14ac:dyDescent="0.2">
      <c r="A299" s="250"/>
      <c r="B299" s="250"/>
      <c r="C299" s="250"/>
      <c r="D299" s="46" t="s">
        <v>117</v>
      </c>
      <c r="E299" s="46">
        <f>Ders_Programı!D300</f>
        <v>0</v>
      </c>
      <c r="F299" s="46">
        <f>Ders_Programı!D300</f>
        <v>0</v>
      </c>
      <c r="G299" s="46">
        <f>Ders_Programı!D300</f>
        <v>0</v>
      </c>
      <c r="H299" s="46">
        <f>Ders_Programı!D300</f>
        <v>0</v>
      </c>
      <c r="I299" s="46">
        <f>Ders_Programı!H300</f>
        <v>0</v>
      </c>
      <c r="J299" s="46" t="e">
        <f>Ders_Programı!#REF!</f>
        <v>#REF!</v>
      </c>
      <c r="K299" s="7"/>
    </row>
    <row r="300" spans="1:11" ht="13.5" customHeight="1" x14ac:dyDescent="0.2">
      <c r="A300" s="250"/>
      <c r="B300" s="251">
        <v>7</v>
      </c>
      <c r="C300" s="253">
        <v>0.66666666666666663</v>
      </c>
      <c r="D300" s="46" t="s">
        <v>119</v>
      </c>
      <c r="E300" s="46">
        <f>Ders_Programı!E302</f>
        <v>0</v>
      </c>
      <c r="F300" s="46">
        <f>Ders_Programı!F302</f>
        <v>0</v>
      </c>
      <c r="G300" s="46" t="e">
        <f>Ders_Programı!#REF!</f>
        <v>#REF!</v>
      </c>
      <c r="H300" s="46" t="e">
        <f>Ders_Programı!#REF!</f>
        <v>#REF!</v>
      </c>
      <c r="I300" s="46">
        <f>Ders_Programı!I302</f>
        <v>0</v>
      </c>
      <c r="J300" s="46" t="e">
        <f>Ders_Programı!#REF!</f>
        <v>#REF!</v>
      </c>
      <c r="K300" s="7"/>
    </row>
    <row r="301" spans="1:11" ht="13.5" customHeight="1" x14ac:dyDescent="0.2">
      <c r="A301" s="250"/>
      <c r="B301" s="250"/>
      <c r="C301" s="250"/>
      <c r="D301" s="46" t="s">
        <v>117</v>
      </c>
      <c r="E301" s="46">
        <f>Ders_Programı!D302</f>
        <v>0</v>
      </c>
      <c r="F301" s="46">
        <f>Ders_Programı!D302</f>
        <v>0</v>
      </c>
      <c r="G301" s="46">
        <f>Ders_Programı!D302</f>
        <v>0</v>
      </c>
      <c r="H301" s="46">
        <f>Ders_Programı!D302</f>
        <v>0</v>
      </c>
      <c r="I301" s="46">
        <f>Ders_Programı!H302</f>
        <v>0</v>
      </c>
      <c r="J301" s="46" t="e">
        <f>Ders_Programı!#REF!</f>
        <v>#REF!</v>
      </c>
      <c r="K301" s="7"/>
    </row>
    <row r="302" spans="1:11" ht="13.5" customHeight="1" x14ac:dyDescent="0.2">
      <c r="A302" s="250"/>
      <c r="B302" s="251">
        <v>8</v>
      </c>
      <c r="C302" s="253">
        <v>0.70833333333333337</v>
      </c>
      <c r="D302" s="46" t="s">
        <v>119</v>
      </c>
      <c r="E302" s="46">
        <f>Ders_Programı!E304</f>
        <v>0</v>
      </c>
      <c r="F302" s="46">
        <f>Ders_Programı!F304</f>
        <v>0</v>
      </c>
      <c r="G302" s="46" t="e">
        <f>Ders_Programı!#REF!</f>
        <v>#REF!</v>
      </c>
      <c r="H302" s="46" t="e">
        <f>Ders_Programı!#REF!</f>
        <v>#REF!</v>
      </c>
      <c r="I302" s="46">
        <f>Ders_Programı!I304</f>
        <v>0</v>
      </c>
      <c r="J302" s="46" t="e">
        <f>Ders_Programı!#REF!</f>
        <v>#REF!</v>
      </c>
      <c r="K302" s="7"/>
    </row>
    <row r="303" spans="1:11" ht="13.5" customHeight="1" x14ac:dyDescent="0.2">
      <c r="A303" s="250"/>
      <c r="B303" s="250"/>
      <c r="C303" s="250"/>
      <c r="D303" s="46" t="s">
        <v>117</v>
      </c>
      <c r="E303" s="46">
        <f>Ders_Programı!D304</f>
        <v>0</v>
      </c>
      <c r="F303" s="46">
        <f>Ders_Programı!D304</f>
        <v>0</v>
      </c>
      <c r="G303" s="46">
        <f>Ders_Programı!D304</f>
        <v>0</v>
      </c>
      <c r="H303" s="46">
        <f>Ders_Programı!D304</f>
        <v>0</v>
      </c>
      <c r="I303" s="46">
        <f>Ders_Programı!H304</f>
        <v>0</v>
      </c>
      <c r="J303" s="46" t="e">
        <f>Ders_Programı!#REF!</f>
        <v>#REF!</v>
      </c>
      <c r="K303" s="7"/>
    </row>
    <row r="304" spans="1:11" ht="13.5" customHeight="1" x14ac:dyDescent="0.2">
      <c r="A304" s="250"/>
      <c r="B304" s="251">
        <v>9</v>
      </c>
      <c r="C304" s="253">
        <v>0.75</v>
      </c>
      <c r="D304" s="46" t="s">
        <v>119</v>
      </c>
      <c r="E304" s="46">
        <f>Ders_Programı!E306</f>
        <v>0</v>
      </c>
      <c r="F304" s="46">
        <f>Ders_Programı!F306</f>
        <v>0</v>
      </c>
      <c r="G304" s="46" t="e">
        <f>Ders_Programı!#REF!</f>
        <v>#REF!</v>
      </c>
      <c r="H304" s="46" t="e">
        <f>Ders_Programı!#REF!</f>
        <v>#REF!</v>
      </c>
      <c r="I304" s="46">
        <f>Ders_Programı!I306</f>
        <v>0</v>
      </c>
      <c r="J304" s="46" t="e">
        <f>Ders_Programı!#REF!</f>
        <v>#REF!</v>
      </c>
      <c r="K304" s="7"/>
    </row>
    <row r="305" spans="1:11" ht="13.5" customHeight="1" x14ac:dyDescent="0.2">
      <c r="A305" s="250"/>
      <c r="B305" s="250"/>
      <c r="C305" s="250"/>
      <c r="D305" s="46" t="s">
        <v>117</v>
      </c>
      <c r="E305" s="46">
        <f>Ders_Programı!D306</f>
        <v>0</v>
      </c>
      <c r="F305" s="46">
        <f>Ders_Programı!D306</f>
        <v>0</v>
      </c>
      <c r="G305" s="46">
        <f>Ders_Programı!D306</f>
        <v>0</v>
      </c>
      <c r="H305" s="46">
        <f>Ders_Programı!D306</f>
        <v>0</v>
      </c>
      <c r="I305" s="46">
        <f>Ders_Programı!H306</f>
        <v>0</v>
      </c>
      <c r="J305" s="46" t="e">
        <f>Ders_Programı!#REF!</f>
        <v>#REF!</v>
      </c>
      <c r="K305" s="7"/>
    </row>
    <row r="306" spans="1:11" ht="13.5" customHeight="1" x14ac:dyDescent="0.2">
      <c r="A306" s="250"/>
      <c r="B306" s="251">
        <v>10</v>
      </c>
      <c r="C306" s="253">
        <v>0.79166666666666663</v>
      </c>
      <c r="D306" s="43" t="s">
        <v>119</v>
      </c>
      <c r="E306" s="43">
        <f>Ders_Programı!E308</f>
        <v>0</v>
      </c>
      <c r="F306" s="43">
        <f>Ders_Programı!F308</f>
        <v>0</v>
      </c>
      <c r="G306" s="43" t="e">
        <f>Ders_Programı!#REF!</f>
        <v>#REF!</v>
      </c>
      <c r="H306" s="43" t="e">
        <f>Ders_Programı!#REF!</f>
        <v>#REF!</v>
      </c>
      <c r="I306" s="43">
        <f>Ders_Programı!I308</f>
        <v>0</v>
      </c>
      <c r="J306" s="43" t="e">
        <f>Ders_Programı!#REF!</f>
        <v>#REF!</v>
      </c>
      <c r="K306" s="7"/>
    </row>
    <row r="307" spans="1:11" ht="13.5" customHeight="1" x14ac:dyDescent="0.2">
      <c r="A307" s="250"/>
      <c r="B307" s="250"/>
      <c r="C307" s="250"/>
      <c r="D307" s="43" t="s">
        <v>117</v>
      </c>
      <c r="E307" s="43">
        <f>Ders_Programı!D308</f>
        <v>0</v>
      </c>
      <c r="F307" s="43">
        <f>Ders_Programı!D308</f>
        <v>0</v>
      </c>
      <c r="G307" s="43">
        <f>Ders_Programı!D308</f>
        <v>0</v>
      </c>
      <c r="H307" s="43">
        <f>Ders_Programı!D308</f>
        <v>0</v>
      </c>
      <c r="I307" s="43">
        <f>Ders_Programı!H308</f>
        <v>0</v>
      </c>
      <c r="J307" s="43" t="e">
        <f>Ders_Programı!#REF!</f>
        <v>#REF!</v>
      </c>
      <c r="K307" s="7"/>
    </row>
    <row r="308" spans="1:11" ht="13.5" customHeight="1" x14ac:dyDescent="0.2">
      <c r="A308" s="250"/>
      <c r="B308" s="251">
        <v>11</v>
      </c>
      <c r="C308" s="253">
        <v>0.83333333333333337</v>
      </c>
      <c r="D308" s="43" t="s">
        <v>119</v>
      </c>
      <c r="E308" s="43">
        <f>Ders_Programı!E310</f>
        <v>0</v>
      </c>
      <c r="F308" s="43">
        <f>Ders_Programı!F310</f>
        <v>0</v>
      </c>
      <c r="G308" s="43" t="e">
        <f>Ders_Programı!#REF!</f>
        <v>#REF!</v>
      </c>
      <c r="H308" s="43" t="e">
        <f>Ders_Programı!#REF!</f>
        <v>#REF!</v>
      </c>
      <c r="I308" s="43">
        <f>Ders_Programı!I310</f>
        <v>0</v>
      </c>
      <c r="J308" s="43" t="e">
        <f>Ders_Programı!#REF!</f>
        <v>#REF!</v>
      </c>
      <c r="K308" s="7"/>
    </row>
    <row r="309" spans="1:11" ht="13.5" customHeight="1" x14ac:dyDescent="0.2">
      <c r="A309" s="250"/>
      <c r="B309" s="250"/>
      <c r="C309" s="250"/>
      <c r="D309" s="43" t="s">
        <v>117</v>
      </c>
      <c r="E309" s="43">
        <f>Ders_Programı!D310</f>
        <v>0</v>
      </c>
      <c r="F309" s="43">
        <f>Ders_Programı!D310</f>
        <v>0</v>
      </c>
      <c r="G309" s="43">
        <f>Ders_Programı!D310</f>
        <v>0</v>
      </c>
      <c r="H309" s="43">
        <f>Ders_Programı!D310</f>
        <v>0</v>
      </c>
      <c r="I309" s="43">
        <f>Ders_Programı!H310</f>
        <v>0</v>
      </c>
      <c r="J309" s="43" t="e">
        <f>Ders_Programı!#REF!</f>
        <v>#REF!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Adim</cp:lastModifiedBy>
  <cp:lastPrinted>2026-03-22T10:26:24Z</cp:lastPrinted>
  <dcterms:created xsi:type="dcterms:W3CDTF">2015-01-20T08:56:56Z</dcterms:created>
  <dcterms:modified xsi:type="dcterms:W3CDTF">2026-03-27T12:14:26Z</dcterms:modified>
</cp:coreProperties>
</file>